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統計刊物\統計月報\113\113年5月版(424期)\月報(11304第424期)\excel\"/>
    </mc:Choice>
  </mc:AlternateContent>
  <bookViews>
    <workbookView xWindow="0" yWindow="0" windowWidth="28770" windowHeight="12750"/>
  </bookViews>
  <sheets>
    <sheet name="表1-1" sheetId="1" r:id="rId1"/>
  </sheets>
  <calcPr calcId="162913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<sst xmlns="http://schemas.openxmlformats.org/spreadsheetml/2006/main" count="95" uniqueCount="78">
  <si>
    <r>
      <t>自來水水質
不合格率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Rate of
Substandard
Drinking Water
(Tap Water)</t>
    </r>
  </si>
  <si>
    <r>
      <t>百分比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%</t>
    </r>
  </si>
  <si>
    <r>
      <t>公斤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Kg</t>
    </r>
  </si>
  <si>
    <r>
      <t>環境噪音超過環
境音量標準比率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Rate of Over-
standard Time
Frames of
Environmental Noise</t>
    </r>
  </si>
  <si>
    <r>
      <t>微克/立方公尺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μg/m</t>
    </r>
    <r>
      <rPr>
        <vertAlign val="superscript"/>
        <sz val="9"/>
        <rFont val="新細明體"/>
        <charset val="136"/>
      </rPr>
      <t>3</t>
    </r>
  </si>
  <si>
    <r>
      <t>一氧化碳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CO</t>
    </r>
  </si>
  <si>
    <r>
      <t>二氧化硫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SO</t>
    </r>
    <r>
      <rPr>
        <sz val="6"/>
        <rFont val="新細明體"/>
        <charset val="136"/>
      </rPr>
      <t>2</t>
    </r>
  </si>
  <si>
    <r>
      <t>懸浮微粒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PM</t>
    </r>
    <r>
      <rPr>
        <sz val="6"/>
        <rFont val="新細明體"/>
        <charset val="136"/>
      </rPr>
      <t>10</t>
    </r>
  </si>
  <si>
    <r>
      <rPr>
        <sz val="9"/>
        <rFont val="新細明體"/>
        <charset val="136"/>
      </rPr>
      <t xml:space="preserve">AQI&gt;100 </t>
    </r>
    <r>
      <rPr>
        <sz val="9"/>
        <rFont val="標楷體"/>
        <charset val="136"/>
      </rPr>
      <t xml:space="preserve">比率
</t>
    </r>
    <r>
      <rPr>
        <sz val="9"/>
        <rFont val="新細明體"/>
        <charset val="136"/>
      </rPr>
      <t xml:space="preserve">(PSI&gt;100 </t>
    </r>
    <r>
      <rPr>
        <sz val="9"/>
        <rFont val="標楷體"/>
        <charset val="136"/>
      </rPr>
      <t>比率</t>
    </r>
    <r>
      <rPr>
        <sz val="9"/>
        <rFont val="新細明體"/>
        <charset val="136"/>
      </rPr>
      <t xml:space="preserve">) 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Rate of AQI&gt;100
(Rate of PSI&gt;100)</t>
    </r>
  </si>
  <si>
    <r>
      <t>二氧化氮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NO</t>
    </r>
    <r>
      <rPr>
        <sz val="6"/>
        <rFont val="新細明體"/>
        <charset val="136"/>
      </rPr>
      <t>2</t>
    </r>
  </si>
  <si>
    <t>百萬分之一 ppm</t>
  </si>
  <si>
    <r>
      <t>十億分之一</t>
    </r>
    <r>
      <rPr>
        <sz val="10"/>
        <rFont val="新細明體"/>
        <charset val="136"/>
      </rPr>
      <t>　　　　　</t>
    </r>
    <r>
      <rPr>
        <sz val="9"/>
        <rFont val="新細明體"/>
        <charset val="136"/>
      </rPr>
      <t>ppb</t>
    </r>
  </si>
  <si>
    <r>
      <t>臭</t>
    </r>
    <r>
      <rPr>
        <sz val="10"/>
        <rFont val="新細明體"/>
        <charset val="136"/>
      </rPr>
      <t xml:space="preserve">    </t>
    </r>
    <r>
      <rPr>
        <sz val="10"/>
        <rFont val="標楷體"/>
        <charset val="136"/>
      </rPr>
      <t>氧</t>
    </r>
    <r>
      <rPr>
        <sz val="10"/>
        <rFont val="新細明體"/>
        <charset val="136"/>
      </rPr>
      <t xml:space="preserve"> 
(</t>
    </r>
    <r>
      <rPr>
        <sz val="10"/>
        <rFont val="標楷體"/>
        <charset val="136"/>
      </rPr>
      <t>最大
小時值)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O</t>
    </r>
    <r>
      <rPr>
        <sz val="6"/>
        <rFont val="新細明體"/>
        <charset val="136"/>
      </rPr>
      <t>3</t>
    </r>
  </si>
  <si>
    <r>
      <t>臭</t>
    </r>
    <r>
      <rPr>
        <sz val="10"/>
        <rFont val="新細明體"/>
        <charset val="136"/>
      </rPr>
      <t xml:space="preserve">    </t>
    </r>
    <r>
      <rPr>
        <sz val="10"/>
        <rFont val="標楷體"/>
        <charset val="136"/>
      </rPr>
      <t>氧</t>
    </r>
    <r>
      <rPr>
        <sz val="10"/>
        <rFont val="新細明體"/>
        <charset val="136"/>
      </rPr>
      <t xml:space="preserve"> 
(</t>
    </r>
    <r>
      <rPr>
        <sz val="10"/>
        <rFont val="標楷體"/>
        <charset val="136"/>
      </rPr>
      <t>最大</t>
    </r>
    <r>
      <rPr>
        <sz val="10"/>
        <rFont val="新細明體"/>
        <charset val="136"/>
      </rPr>
      <t>8</t>
    </r>
    <r>
      <rPr>
        <sz val="10"/>
        <rFont val="標楷體"/>
        <charset val="136"/>
      </rPr>
      <t>小時
平均值</t>
    </r>
    <r>
      <rPr>
        <sz val="10"/>
        <rFont val="新細明體"/>
        <charset val="136"/>
      </rPr>
      <t xml:space="preserve">)
</t>
    </r>
    <r>
      <rPr>
        <sz val="9"/>
        <rFont val="新細明體"/>
        <charset val="136"/>
      </rPr>
      <t>O</t>
    </r>
    <r>
      <rPr>
        <sz val="6"/>
        <rFont val="新細明體"/>
        <charset val="136"/>
      </rPr>
      <t>3</t>
    </r>
  </si>
  <si>
    <r>
      <t>一般廢棄物
回收率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General Waste
Recycling Rate</t>
    </r>
  </si>
  <si>
    <r>
      <t>平均每人每日
一般廢棄物
產生量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Amount of General Waste Generated 
per Capita per Day</t>
    </r>
  </si>
  <si>
    <r>
      <t xml:space="preserve">年　月　(季)　別
</t>
    </r>
    <r>
      <rPr>
        <sz val="12"/>
        <rFont val="新細明體"/>
        <charset val="136"/>
      </rPr>
      <t xml:space="preserve">
</t>
    </r>
    <r>
      <rPr>
        <sz val="9"/>
        <rFont val="新細明體"/>
        <charset val="136"/>
      </rPr>
      <t>Year &amp; Month (Quarter)</t>
    </r>
  </si>
  <si>
    <r>
      <t>較上月(季)增減(%或百分點)</t>
    </r>
    <r>
      <rPr>
        <sz val="10"/>
        <rFont val="Times New Roman"/>
      </rPr>
      <t xml:space="preserve">
</t>
    </r>
    <r>
      <rPr>
        <sz val="9"/>
        <rFont val="新細明體"/>
        <charset val="136"/>
      </rPr>
      <t>Compared with Last Month (Quarter) 
(% or Percentage Point)</t>
    </r>
  </si>
  <si>
    <r>
      <t>較上年同月(季)增減(%或百分點)</t>
    </r>
    <r>
      <rPr>
        <sz val="9"/>
        <rFont val="新細明體"/>
        <charset val="136"/>
      </rPr>
      <t xml:space="preserve">
Compared with Same Month (Quarter) 
Last Year (% or Percentage Point)</t>
    </r>
  </si>
  <si>
    <r>
      <t>細懸浮微粒
(手動)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Fine Particulate
Matter(PM</t>
    </r>
    <r>
      <rPr>
        <vertAlign val="subscript"/>
        <sz val="9"/>
        <rFont val="新細明體"/>
        <charset val="136"/>
      </rPr>
      <t>2.5</t>
    </r>
    <r>
      <rPr>
        <sz val="9"/>
        <rFont val="新細明體"/>
        <charset val="136"/>
      </rPr>
      <t>)
-Manual
Monitoring</t>
    </r>
  </si>
  <si>
    <r>
      <t>細懸浮微粒
(自動)</t>
    </r>
    <r>
      <rPr>
        <sz val="10"/>
        <rFont val="新細明體"/>
        <charset val="136"/>
      </rPr>
      <t xml:space="preserve">
</t>
    </r>
    <r>
      <rPr>
        <sz val="9"/>
        <rFont val="新細明體"/>
        <charset val="136"/>
      </rPr>
      <t>Fine Particulate
Matter(PM</t>
    </r>
    <r>
      <rPr>
        <vertAlign val="subscript"/>
        <sz val="9"/>
        <rFont val="新細明體"/>
        <charset val="136"/>
      </rPr>
      <t>2.5</t>
    </r>
    <r>
      <rPr>
        <sz val="9"/>
        <rFont val="新細明體"/>
        <charset val="136"/>
      </rPr>
      <t>)</t>
    </r>
  </si>
  <si>
    <t>說　　明：1.凡計量單位為百分比者，其增減比較數為百分點；靜態資料係以期底數計算，動態
  資料則以期間累計數計算，以下各表同。
2.AQI&gt;100比率：105年(含)以前為PSI&gt;100比率，106年起為AQI&gt;100比率。
3.AQI&gt;100比率、懸浮微粒、一氧化碳、臭氧、二氧化氮、二氧化硫及細懸浮微粒(自
  動)依據本部一般自動測站資料編製；細懸浮微粒(手動)依據本部人工測站資料編製。</t>
  </si>
  <si>
    <t xml:space="preserve"> 2012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</si>
  <si>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</si>
  <si>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</si>
  <si>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</si>
  <si>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</si>
  <si>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</si>
  <si>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 xml:space="preserve"> 2018</t>
  </si>
  <si>
    <t xml:space="preserve"> 2019</t>
  </si>
  <si>
    <t xml:space="preserve"> 2020</t>
  </si>
  <si>
    <t xml:space="preserve"> 2021</t>
  </si>
  <si>
    <t xml:space="preserve"> 2022</t>
  </si>
  <si>
    <t xml:space="preserve">     Dec.</t>
  </si>
  <si>
    <t xml:space="preserve"> 2023</t>
  </si>
  <si>
    <t xml:space="preserve">     Jan.</t>
  </si>
  <si>
    <t>(r)</t>
  </si>
  <si>
    <t xml:space="preserve">     Feb.</t>
  </si>
  <si>
    <t xml:space="preserve">     Mar.</t>
  </si>
  <si>
    <t xml:space="preserve">     Apr.</t>
  </si>
  <si>
    <t xml:space="preserve">     May</t>
  </si>
  <si>
    <t xml:space="preserve">     June</t>
  </si>
  <si>
    <t xml:space="preserve">     July</t>
  </si>
  <si>
    <t xml:space="preserve">     Aug.</t>
  </si>
  <si>
    <t xml:space="preserve">     Sept.</t>
  </si>
  <si>
    <t xml:space="preserve">     Oct.</t>
  </si>
  <si>
    <t xml:space="preserve">     Nov.</t>
  </si>
  <si>
    <t xml:space="preserve"> 2024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</si>
  <si>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</si>
  <si>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</si>
  <si>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</si>
  <si>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</si>
  <si>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</si>
  <si>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</si>
  <si>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</si>
  <si>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</si>
  <si>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</si>
  <si>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</si>
  <si>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</si>
  <si>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　　  12月</t>
  </si>
  <si>
    <t>112年</t>
  </si>
  <si>
    <t>　　   1月</t>
  </si>
  <si>
    <t>　　   2月</t>
  </si>
  <si>
    <t>　　   3月</t>
  </si>
  <si>
    <t>　　   4月</t>
  </si>
  <si>
    <t>　　   5月</t>
  </si>
  <si>
    <t>　　   6月</t>
  </si>
  <si>
    <t>　　   7月</t>
  </si>
  <si>
    <t>　　   8月</t>
  </si>
  <si>
    <t>　　   9月</t>
  </si>
  <si>
    <t>　　  10月</t>
  </si>
  <si>
    <t>　　  11月</t>
  </si>
  <si>
    <t>113年</t>
  </si>
  <si>
    <t>表1-1. 重要環境保護統計指標</t>
  </si>
  <si>
    <t>4.環境噪音係按季監測。
5.有關「自來水水質不合格率」定義請參閱表4-2。
6.有關「平均每人每日一般廢棄物產生量」及「一般廢棄物回收率」定義請參閱表5-1。</t>
  </si>
  <si>
    <t>...</t>
  </si>
  <si>
    <t>Table 1-1.   Key Indicators of Environmental Protection</t>
  </si>
  <si>
    <t>說　　明：1.凡計量單位為百分比者，其增減比較數為百分點；靜態資料係以期底數計算，動態
　　　　　  資料則以期間累計數計算，以下各表同。
　　　　　2.AQI&gt;100比率：105年(含)以前為PSI&gt;100比率，106年起為AQI&gt;100比率。
　　　　　3.AQI&gt;100比率、懸浮微粒、一氧化碳、臭氧、二氧化氮、二氧化硫及細懸浮微粒(自
　　　　　  動)依據本部一般自動測站資料編製；細懸浮微粒(手動)依據本部人工測站資料編製。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</si>
</sst>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#,##0.00"/>
    <numFmt numFmtId="181" formatCode="#,##0.00;#;#"/>
    <numFmt numFmtId="182" formatCode="#,##0.00;\-#,##0.00;&quot;－&quot;"/>
    <numFmt numFmtId="183" formatCode="###0.00"/>
    <numFmt numFmtId="184" formatCode="##,##0.0"/>
    <numFmt numFmtId="185" formatCode="##,##0.0;\-##,##0.0;&quot;－&quot;"/>
    <numFmt numFmtId="186" formatCode="##0.000"/>
  </numFmts>
  <fonts count="32">
    <font>
      <sz val="12"/>
      <name val="新細明體"/>
      <charset val="136"/>
    </font>
    <font>
      <sz val="9"/>
      <name val="新細明體"/>
      <charset val="136"/>
    </font>
    <font>
      <sz val="10"/>
      <name val="標楷體"/>
      <charset val="136"/>
    </font>
    <font>
      <sz val="13.5"/>
      <name val="標楷體"/>
      <charset val="136"/>
    </font>
    <font>
      <sz val="12"/>
      <name val="新細明體"/>
      <charset val="136"/>
    </font>
    <font>
      <sz val="13.5"/>
      <name val="新細明體"/>
      <charset val="136"/>
    </font>
    <font>
      <sz val="10"/>
      <name val="新細明體"/>
      <charset val="136"/>
    </font>
    <font>
      <sz val="6"/>
      <name val="新細明體"/>
      <charset val="136"/>
    </font>
    <font>
      <sz val="10"/>
      <name val="Times New Roman"/>
    </font>
    <font>
      <sz val="9"/>
      <name val="標楷體"/>
      <charset val="136"/>
    </font>
    <font>
      <sz val="9"/>
      <name val="Times New Roman"/>
    </font>
    <font>
      <vertAlign val="superscript"/>
      <sz val="9"/>
      <name val="新細明體"/>
      <charset val="136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b/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vertAlign val="subscript"/>
      <sz val="9"/>
      <name val="新細明體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2" borderId="0">
      <alignment vertical="center"/>
    </xf>
    <xf numFmtId="0" fontId="12" fillId="3" borderId="0" applyNumberFormat="0" applyAlignment="0" applyProtection="0">
      <alignment vertical="center"/>
    </xf>
    <xf numFmtId="0" fontId="12" fillId="4" borderId="0" applyNumberFormat="0" applyAlignment="0" applyProtection="0">
      <alignment vertical="center"/>
    </xf>
    <xf numFmtId="0" fontId="12" fillId="5" borderId="0" applyNumberFormat="0" applyAlignment="0" applyProtection="0">
      <alignment vertical="center"/>
    </xf>
    <xf numFmtId="0" fontId="12" fillId="6" borderId="0" applyNumberFormat="0" applyAlignment="0" applyProtection="0">
      <alignment vertical="center"/>
    </xf>
    <xf numFmtId="0" fontId="12" fillId="7" borderId="0" applyNumberFormat="0" applyAlignment="0" applyProtection="0">
      <alignment vertical="center"/>
    </xf>
    <xf numFmtId="0" fontId="12" fillId="8" borderId="0" applyNumberFormat="0" applyAlignment="0" applyProtection="0">
      <alignment vertical="center"/>
    </xf>
    <xf numFmtId="0" fontId="12" fillId="9" borderId="0" applyNumberFormat="0" applyAlignment="0" applyProtection="0">
      <alignment vertical="center"/>
    </xf>
    <xf numFmtId="0" fontId="12" fillId="10" borderId="0" applyNumberFormat="0" applyAlignment="0" applyProtection="0">
      <alignment vertical="center"/>
    </xf>
    <xf numFmtId="0" fontId="12" fillId="11" borderId="0" applyNumberFormat="0" applyAlignment="0" applyProtection="0">
      <alignment vertical="center"/>
    </xf>
    <xf numFmtId="0" fontId="12" fillId="12" borderId="0" applyNumberFormat="0" applyAlignment="0" applyProtection="0">
      <alignment vertical="center"/>
    </xf>
    <xf numFmtId="0" fontId="12" fillId="13" borderId="0" applyNumberFormat="0" applyAlignment="0" applyProtection="0">
      <alignment vertical="center"/>
    </xf>
    <xf numFmtId="0" fontId="12" fillId="14" borderId="0" applyNumberFormat="0" applyAlignment="0" applyProtection="0">
      <alignment vertical="center"/>
    </xf>
    <xf numFmtId="0" fontId="13" fillId="15" borderId="0" applyNumberFormat="0" applyAlignment="0" applyProtection="0">
      <alignment vertical="center"/>
    </xf>
    <xf numFmtId="0" fontId="13" fillId="16" borderId="0" applyNumberFormat="0" applyAlignment="0" applyProtection="0">
      <alignment vertical="center"/>
    </xf>
    <xf numFmtId="0" fontId="13" fillId="17" borderId="0" applyNumberFormat="0" applyAlignment="0" applyProtection="0">
      <alignment vertical="center"/>
    </xf>
    <xf numFmtId="0" fontId="13" fillId="18" borderId="0" applyNumberFormat="0" applyAlignment="0" applyProtection="0">
      <alignment vertical="center"/>
    </xf>
    <xf numFmtId="0" fontId="13" fillId="19" borderId="0" applyNumberFormat="0" applyAlignment="0" applyProtection="0">
      <alignment vertical="center"/>
    </xf>
    <xf numFmtId="0" fontId="13" fillId="20" borderId="0" applyNumberFormat="0" applyAlignment="0" applyProtection="0">
      <alignment vertical="center"/>
    </xf>
    <xf numFmtId="0" fontId="14" fillId="21" borderId="0" applyNumberFormat="0" applyAlignment="0" applyProtection="0">
      <alignment vertical="center"/>
    </xf>
    <xf numFmtId="0" fontId="15" fillId="2" borderId="1" applyNumberFormat="0" applyAlignment="0" applyProtection="0">
      <alignment vertical="center"/>
    </xf>
    <xf numFmtId="0" fontId="16" fillId="22" borderId="0" applyNumberFormat="0" applyAlignment="0" applyProtection="0">
      <alignment vertical="center"/>
    </xf>
    <xf numFmtId="0" fontId="17" fillId="23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4" fillId="24" borderId="4" applyNumberFormat="0" applyFont="0" applyAlignment="0" applyProtection="0">
      <alignment vertical="center"/>
    </xf>
    <xf numFmtId="0" fontId="19" fillId="2" borderId="0" applyNumberFormat="0" applyAlignment="0" applyProtection="0">
      <alignment vertical="center"/>
    </xf>
    <xf numFmtId="0" fontId="13" fillId="25" borderId="0" applyNumberFormat="0" applyAlignment="0" applyProtection="0">
      <alignment vertical="center"/>
    </xf>
    <xf numFmtId="0" fontId="13" fillId="26" borderId="0" applyNumberFormat="0" applyAlignment="0" applyProtection="0">
      <alignment vertical="center"/>
    </xf>
    <xf numFmtId="0" fontId="13" fillId="27" borderId="0" applyNumberFormat="0" applyAlignment="0" applyProtection="0">
      <alignment vertical="center"/>
    </xf>
    <xf numFmtId="0" fontId="13" fillId="28" borderId="0" applyNumberFormat="0" applyAlignment="0" applyProtection="0">
      <alignment vertical="center"/>
    </xf>
    <xf numFmtId="0" fontId="13" fillId="29" borderId="0" applyNumberFormat="0" applyAlignment="0" applyProtection="0">
      <alignment vertical="center"/>
    </xf>
    <xf numFmtId="0" fontId="13" fillId="30" borderId="0" applyNumberFormat="0" applyAlignment="0" applyProtection="0">
      <alignment vertical="center"/>
    </xf>
    <xf numFmtId="0" fontId="20" fillId="2" borderId="0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3" fillId="2" borderId="0" applyNumberFormat="0" applyAlignment="0" applyProtection="0">
      <alignment vertical="center"/>
    </xf>
    <xf numFmtId="0" fontId="24" fillId="31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27" fillId="33" borderId="0" applyNumberFormat="0" applyAlignment="0" applyProtection="0">
      <alignment vertical="center"/>
    </xf>
    <xf numFmtId="0" fontId="28" fillId="2" borderId="0" applyNumberFormat="0" applyAlignment="0" applyProtection="0">
      <alignment vertical="center"/>
    </xf>
  </cellStyleXfs>
  <cellXfs count="58">
    <xf numFmtId="0" fontId="0" fillId="2" borderId="0" xfId="0" applyNumberFormat="1" applyFont="1" applyFill="1" applyBorder="1" applyAlignment="1" applyProtection="1">
      <alignment vertical="center"/>
    </xf>
    <xf numFmtId="0" fontId="0" fillId="2" borderId="22" xfId="0" applyNumberFormat="1" applyFont="1" applyFill="1" applyBorder="1" applyAlignment="1" applyProtection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0" fillId="2" borderId="28" xfId="0" applyNumberFormat="1" applyFont="1" applyFill="1" applyBorder="1" applyAlignment="1" applyProtection="1">
      <alignment horizontal="left" vertical="center" wrapText="1"/>
    </xf>
    <xf numFmtId="0" fontId="0" fillId="2" borderId="21" xfId="0" applyNumberFormat="1" applyFont="1" applyFill="1" applyBorder="1" applyAlignment="1" applyProtection="1">
      <alignment horizontal="left" vertical="center" wrapText="1"/>
    </xf>
    <xf numFmtId="0" fontId="2" fillId="2" borderId="21" xfId="0" applyNumberFormat="1" applyFont="1" applyFill="1" applyBorder="1" applyAlignment="1" applyProtection="1">
      <alignment horizontal="left" vertical="center" wrapText="1"/>
    </xf>
    <xf numFmtId="0" fontId="1" fillId="2" borderId="27" xfId="0" applyNumberFormat="1" applyFont="1" applyFill="1" applyBorder="1" applyAlignment="1" applyProtection="1">
      <alignment vertical="center" wrapText="1"/>
    </xf>
    <xf numFmtId="0" fontId="2" fillId="2" borderId="19" xfId="0" applyNumberFormat="1" applyFont="1" applyFill="1" applyBorder="1" applyAlignment="1" applyProtection="1">
      <alignment vertical="center" wrapText="1"/>
    </xf>
    <xf numFmtId="0" fontId="0" fillId="2" borderId="17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0" fillId="2" borderId="23" xfId="0" applyNumberFormat="1" applyFont="1" applyFill="1" applyBorder="1" applyAlignment="1" applyProtection="1">
      <alignment vertical="top" wrapText="1"/>
    </xf>
    <xf numFmtId="0" fontId="2" fillId="2" borderId="23" xfId="0" applyNumberFormat="1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10" fillId="2" borderId="17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right" vertical="center"/>
    </xf>
    <xf numFmtId="0" fontId="1" fillId="2" borderId="18" xfId="0" applyNumberFormat="1" applyFont="1" applyFill="1" applyBorder="1" applyAlignment="1" applyProtection="1">
      <alignment horizontal="right" vertical="center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4" fontId="30" fillId="2" borderId="21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4" fontId="1" fillId="2" borderId="19" xfId="0" applyNumberFormat="1" applyFont="1" applyFill="1" applyBorder="1" applyAlignment="1" applyProtection="1">
      <alignment horizontal="right" vertical="center"/>
    </xf>
    <xf numFmtId="0" fontId="30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182" fontId="1" fillId="2" borderId="0" xfId="0" applyNumberFormat="1" applyFont="1" applyFill="1" applyBorder="1" applyAlignment="1" applyProtection="1">
      <alignment horizontal="right" vertical="center"/>
    </xf>
    <xf numFmtId="0" fontId="30" fillId="2" borderId="17" xfId="0" applyNumberFormat="1" applyFont="1" applyFill="1" applyBorder="1" applyAlignment="1" applyProtection="1">
      <alignment horizontal="left" vertical="center"/>
    </xf>
    <xf numFmtId="0" fontId="31" fillId="2" borderId="0" xfId="0" applyNumberFormat="1" applyFont="1" applyFill="1" applyBorder="1" applyAlignment="1" applyProtection="1">
      <alignment horizontal="left" vertical="center" indent="1"/>
    </xf>
    <xf numFmtId="183" fontId="1" fillId="2" borderId="21" xfId="0" applyNumberFormat="1" applyFont="1" applyFill="1" applyBorder="1" applyAlignment="1" applyProtection="1">
      <alignment horizontal="right" vertical="center"/>
    </xf>
    <xf numFmtId="180" fontId="1" fillId="2" borderId="21" xfId="0" applyNumberFormat="1" applyFont="1" applyFill="1" applyBorder="1" applyAlignment="1" applyProtection="1">
      <alignment horizontal="right" vertical="center"/>
    </xf>
    <xf numFmtId="183" fontId="1" fillId="2" borderId="19" xfId="0" applyNumberFormat="1" applyFont="1" applyFill="1" applyBorder="1" applyAlignment="1" applyProtection="1">
      <alignment horizontal="right" vertical="center"/>
    </xf>
    <xf numFmtId="180" fontId="1" fillId="2" borderId="19" xfId="0" applyNumberFormat="1" applyFont="1" applyFill="1" applyBorder="1" applyAlignment="1" applyProtection="1">
      <alignment horizontal="right" vertical="center"/>
    </xf>
    <xf numFmtId="4" fontId="30" fillId="2" borderId="19" xfId="0" applyNumberFormat="1" applyFont="1" applyFill="1" applyBorder="1" applyAlignment="1" applyProtection="1">
      <alignment horizontal="right" vertical="center"/>
    </xf>
    <xf numFmtId="184" fontId="30" fillId="2" borderId="0" xfId="0" applyNumberFormat="1" applyFont="1" applyFill="1" applyBorder="1" applyAlignment="1" applyProtection="1">
      <alignment horizontal="right" vertical="center"/>
    </xf>
    <xf numFmtId="185" fontId="1" fillId="2" borderId="0" xfId="0" applyNumberFormat="1" applyFont="1" applyFill="1" applyBorder="1" applyAlignment="1" applyProtection="1">
      <alignment horizontal="right" vertical="center"/>
    </xf>
    <xf numFmtId="181" fontId="1" fillId="2" borderId="0" xfId="0" applyNumberFormat="1" applyFont="1" applyFill="1" applyBorder="1" applyAlignment="1" applyProtection="1">
      <alignment horizontal="right" vertical="center"/>
    </xf>
    <xf numFmtId="186" fontId="1" fillId="2" borderId="0" xfId="0" applyNumberFormat="1" applyFont="1" applyFill="1" applyBorder="1" applyAlignment="1" applyProtection="1">
      <alignment horizontal="right" vertical="center"/>
    </xf>
    <xf numFmtId="180" fontId="1" fillId="2" borderId="0" xfId="0" applyNumberFormat="1" applyFont="1" applyFill="1" applyBorder="1" applyAlignment="1" applyProtection="1">
      <alignment horizontal="right" vertical="center"/>
    </xf>
    <xf numFmtId="184" fontId="1" fillId="2" borderId="0" xfId="0" applyNumberFormat="1" applyFont="1" applyFill="1" applyBorder="1" applyAlignment="1" applyProtection="1">
      <alignment horizontal="right" vertical="center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0" fillId="2" borderId="19" xfId="0" applyNumberFormat="1" applyFont="1" applyFill="1" applyBorder="1" applyAlignment="1" applyProtection="1">
      <alignment horizontal="center" vertical="center" wrapText="1"/>
    </xf>
    <xf numFmtId="0" fontId="0" fillId="2" borderId="22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0" fontId="2" fillId="2" borderId="23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0" fillId="2" borderId="24" xfId="0" applyNumberFormat="1" applyFont="1" applyFill="1" applyBorder="1" applyAlignment="1" applyProtection="1">
      <alignment horizontal="center" vertical="center" wrapText="1"/>
    </xf>
    <xf numFmtId="0" fontId="0" fillId="2" borderId="25" xfId="0" applyNumberFormat="1" applyFont="1" applyFill="1" applyBorder="1" applyAlignment="1" applyProtection="1">
      <alignment horizontal="center" vertical="center" wrapText="1"/>
    </xf>
    <xf numFmtId="0" fontId="0" fillId="2" borderId="26" xfId="0" applyNumberFormat="1" applyFont="1" applyFill="1" applyBorder="1" applyAlignment="1" applyProtection="1">
      <alignment horizontal="center" vertical="center" wrapText="1"/>
    </xf>
  </cellXfs>
  <cellStyles count="42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中等" xfId="19"/>
    <cellStyle name="合計" xfId="20"/>
    <cellStyle name="好" xfId="21"/>
    <cellStyle name="計算方式" xfId="22"/>
    <cellStyle name="連結的儲存格" xfId="23"/>
    <cellStyle name="備註" xfId="24"/>
    <cellStyle name="說明文字" xfId="25"/>
    <cellStyle name="輔色1" xfId="26"/>
    <cellStyle name="輔色2" xfId="27"/>
    <cellStyle name="輔色3" xfId="28"/>
    <cellStyle name="輔色4" xfId="29"/>
    <cellStyle name="輔色5" xfId="30"/>
    <cellStyle name="輔色6" xfId="31"/>
    <cellStyle name="標題" xfId="32"/>
    <cellStyle name="標題 1" xfId="33"/>
    <cellStyle name="標題 2" xfId="34"/>
    <cellStyle name="標題 3" xfId="35"/>
    <cellStyle name="標題 4" xfId="36"/>
    <cellStyle name="輸入" xfId="37"/>
    <cellStyle name="輸出" xfId="38"/>
    <cellStyle name="檢查儲存格" xfId="39"/>
    <cellStyle name="壞" xfId="40"/>
    <cellStyle name="警告文字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D1" workbookViewId="0">
      <selection activeCell="A3" sqref="A3"/>
    </sheetView>
  </sheetViews>
  <sheetFormatPr defaultColWidth="9" defaultRowHeight="16.5" customHeight="1"/>
  <cols>
    <col min="1" max="1" width="13.125" customWidth="1"/>
    <col min="2" max="2" width="12.125" customWidth="1"/>
    <col min="3" max="3" width="3.125" customWidth="1"/>
    <col min="4" max="4" width="11.625" customWidth="1"/>
    <col min="5" max="5" width="10.125" customWidth="1"/>
    <col min="6" max="6" width="9.625" customWidth="1"/>
    <col min="7" max="9" width="8.375" customWidth="1"/>
    <col min="10" max="11" width="9.875" customWidth="1"/>
    <col min="12" max="12" width="10.625" customWidth="1"/>
    <col min="13" max="13" width="14.125" customWidth="1"/>
    <col min="14" max="14" width="12.625" customWidth="1"/>
    <col min="15" max="15" width="13.125" customWidth="1"/>
    <col min="16" max="16" width="12.625" customWidth="1"/>
  </cols>
  <sheetData>
    <row r="1" spans="1:16" ht="39.950000000000003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1" t="s">
        <v>76</v>
      </c>
      <c r="K1" s="51"/>
      <c r="L1" s="51"/>
      <c r="M1" s="51"/>
      <c r="N1" s="51"/>
      <c r="O1" s="51"/>
      <c r="P1" s="51"/>
    </row>
    <row r="2" spans="1:16" ht="24.95" customHeight="1">
      <c r="A2" s="13"/>
      <c r="B2" s="13"/>
      <c r="C2" s="13"/>
      <c r="D2" s="13"/>
      <c r="E2" s="13"/>
      <c r="F2" s="13"/>
      <c r="G2" s="13"/>
      <c r="H2" s="13"/>
      <c r="I2" s="13"/>
      <c r="J2" s="53"/>
      <c r="K2" s="53"/>
      <c r="L2" s="53"/>
      <c r="M2" s="53"/>
      <c r="N2" s="53"/>
      <c r="O2" s="53"/>
      <c r="P2" s="53"/>
    </row>
    <row r="3" spans="1:16" ht="17.100000000000001" customHeight="1" thickBot="1"/>
    <row r="4" spans="1:16" ht="80.099999999999994" customHeight="1">
      <c r="A4" s="54" t="s">
        <v>16</v>
      </c>
      <c r="B4" s="54"/>
      <c r="C4" s="55"/>
      <c r="D4" s="15" t="s">
        <v>8</v>
      </c>
      <c r="E4" s="16" t="s">
        <v>5</v>
      </c>
      <c r="F4" s="16" t="s">
        <v>13</v>
      </c>
      <c r="G4" s="16" t="s">
        <v>12</v>
      </c>
      <c r="H4" s="16" t="s">
        <v>9</v>
      </c>
      <c r="I4" s="16" t="s">
        <v>6</v>
      </c>
      <c r="J4" s="21" t="s">
        <v>7</v>
      </c>
      <c r="K4" s="16" t="s">
        <v>20</v>
      </c>
      <c r="L4" s="16" t="s">
        <v>19</v>
      </c>
      <c r="M4" s="16" t="s">
        <v>3</v>
      </c>
      <c r="N4" s="16" t="s">
        <v>0</v>
      </c>
      <c r="O4" s="16" t="s">
        <v>15</v>
      </c>
      <c r="P4" s="17" t="s">
        <v>14</v>
      </c>
    </row>
    <row r="5" spans="1:16" ht="32.1" customHeight="1" thickBot="1">
      <c r="A5" s="56"/>
      <c r="B5" s="56"/>
      <c r="C5" s="57"/>
      <c r="D5" s="18" t="s">
        <v>1</v>
      </c>
      <c r="E5" s="19" t="s">
        <v>10</v>
      </c>
      <c r="F5" s="3" t="s">
        <v>11</v>
      </c>
      <c r="G5" s="2"/>
      <c r="H5" s="2"/>
      <c r="I5" s="1"/>
      <c r="J5" s="47" t="s">
        <v>4</v>
      </c>
      <c r="K5" s="48"/>
      <c r="L5" s="49"/>
      <c r="M5" s="19" t="s">
        <v>1</v>
      </c>
      <c r="N5" s="19" t="s">
        <v>1</v>
      </c>
      <c r="O5" s="19" t="s">
        <v>2</v>
      </c>
      <c r="P5" s="20" t="s">
        <v>1</v>
      </c>
    </row>
    <row r="6" spans="1:16" ht="15" customHeight="1">
      <c r="A6" s="35" t="s">
        <v>48</v>
      </c>
      <c r="B6" s="31" t="s">
        <v>22</v>
      </c>
      <c r="C6" s="23"/>
      <c r="D6" s="32">
        <v>0.96</v>
      </c>
      <c r="E6" s="32">
        <v>0.43</v>
      </c>
      <c r="F6" s="33">
        <v>0</v>
      </c>
      <c r="G6" s="32">
        <v>56.36</v>
      </c>
      <c r="H6" s="32">
        <v>14.64</v>
      </c>
      <c r="I6" s="32">
        <v>3.29</v>
      </c>
      <c r="J6" s="41">
        <v>50.5</v>
      </c>
      <c r="K6" s="42">
        <v>0</v>
      </c>
      <c r="L6" s="42">
        <v>0</v>
      </c>
      <c r="M6" s="43">
        <v>2.46</v>
      </c>
      <c r="N6" s="32">
        <v>0.28000000000000003</v>
      </c>
      <c r="O6" s="44">
        <v>0.86899999999999999</v>
      </c>
      <c r="P6" s="45">
        <v>54.36</v>
      </c>
    </row>
    <row r="7" spans="1:16" ht="15" customHeight="1">
      <c r="A7" s="35" t="s">
        <v>49</v>
      </c>
      <c r="B7" s="31" t="s">
        <v>23</v>
      </c>
      <c r="C7" s="23"/>
      <c r="D7" s="32">
        <v>1.53</v>
      </c>
      <c r="E7" s="32">
        <v>0.42</v>
      </c>
      <c r="F7" s="33">
        <v>0</v>
      </c>
      <c r="G7" s="32">
        <v>57.74</v>
      </c>
      <c r="H7" s="32">
        <v>14.35</v>
      </c>
      <c r="I7" s="32">
        <v>3.45</v>
      </c>
      <c r="J7" s="41">
        <v>53.1</v>
      </c>
      <c r="K7" s="42">
        <v>0</v>
      </c>
      <c r="L7" s="46">
        <v>24</v>
      </c>
      <c r="M7" s="43">
        <v>1.77</v>
      </c>
      <c r="N7" s="32">
        <v>0.13</v>
      </c>
      <c r="O7" s="44">
        <v>0.86099999999999999</v>
      </c>
      <c r="P7" s="45">
        <v>54.99</v>
      </c>
    </row>
    <row r="8" spans="1:16" ht="15" customHeight="1">
      <c r="A8" s="35" t="s">
        <v>50</v>
      </c>
      <c r="B8" s="31" t="s">
        <v>24</v>
      </c>
      <c r="C8" s="23"/>
      <c r="D8" s="32">
        <v>1.32</v>
      </c>
      <c r="E8" s="32">
        <v>0.41</v>
      </c>
      <c r="F8" s="33">
        <v>0</v>
      </c>
      <c r="G8" s="32">
        <v>58.36</v>
      </c>
      <c r="H8" s="32">
        <v>14.37</v>
      </c>
      <c r="I8" s="32">
        <v>3.4</v>
      </c>
      <c r="J8" s="41">
        <v>52</v>
      </c>
      <c r="K8" s="42">
        <v>0</v>
      </c>
      <c r="L8" s="46">
        <v>23.6</v>
      </c>
      <c r="M8" s="43">
        <v>3.53</v>
      </c>
      <c r="N8" s="32">
        <v>0.14000000000000001</v>
      </c>
      <c r="O8" s="44">
        <v>0.86299999999999999</v>
      </c>
      <c r="P8" s="45">
        <v>55.59</v>
      </c>
    </row>
    <row r="9" spans="1:16" ht="15" customHeight="1">
      <c r="A9" s="35" t="s">
        <v>51</v>
      </c>
      <c r="B9" s="31" t="s">
        <v>25</v>
      </c>
      <c r="C9" s="23"/>
      <c r="D9" s="32">
        <v>0.59</v>
      </c>
      <c r="E9" s="32">
        <v>0.4</v>
      </c>
      <c r="F9" s="33">
        <v>0</v>
      </c>
      <c r="G9" s="32">
        <v>56.13</v>
      </c>
      <c r="H9" s="32">
        <v>13.62</v>
      </c>
      <c r="I9" s="32">
        <v>3.13</v>
      </c>
      <c r="J9" s="41">
        <v>47.1</v>
      </c>
      <c r="K9" s="42">
        <v>0</v>
      </c>
      <c r="L9" s="46">
        <v>22</v>
      </c>
      <c r="M9" s="43">
        <v>4.42</v>
      </c>
      <c r="N9" s="32">
        <v>0.12</v>
      </c>
      <c r="O9" s="44">
        <v>0.84399999999999997</v>
      </c>
      <c r="P9" s="45">
        <v>55.23</v>
      </c>
    </row>
    <row r="10" spans="1:16" ht="15" customHeight="1">
      <c r="A10" s="35" t="s">
        <v>52</v>
      </c>
      <c r="B10" s="31" t="s">
        <v>26</v>
      </c>
      <c r="C10" s="23"/>
      <c r="D10" s="32">
        <v>0.75</v>
      </c>
      <c r="E10" s="32">
        <v>0.39</v>
      </c>
      <c r="F10" s="32">
        <v>43.32</v>
      </c>
      <c r="G10" s="32">
        <v>53.89</v>
      </c>
      <c r="H10" s="32">
        <v>13.53</v>
      </c>
      <c r="I10" s="32">
        <v>2.97</v>
      </c>
      <c r="J10" s="41">
        <v>42.9</v>
      </c>
      <c r="K10" s="42">
        <v>0</v>
      </c>
      <c r="L10" s="46">
        <v>20</v>
      </c>
      <c r="M10" s="43">
        <v>2.63</v>
      </c>
      <c r="N10" s="32">
        <v>0.08</v>
      </c>
      <c r="O10" s="44">
        <v>0.86699999999999999</v>
      </c>
      <c r="P10" s="45">
        <v>58</v>
      </c>
    </row>
    <row r="11" spans="1:16" ht="15" customHeight="1">
      <c r="A11" s="35" t="s">
        <v>53</v>
      </c>
      <c r="B11" s="31" t="s">
        <v>27</v>
      </c>
      <c r="C11" s="23"/>
      <c r="D11" s="32">
        <v>18.079999999999998</v>
      </c>
      <c r="E11" s="32">
        <v>0.35</v>
      </c>
      <c r="F11" s="32">
        <v>46.28</v>
      </c>
      <c r="G11" s="32">
        <v>56.43</v>
      </c>
      <c r="H11" s="32">
        <v>12.86</v>
      </c>
      <c r="I11" s="32">
        <v>2.88</v>
      </c>
      <c r="J11" s="41">
        <v>44</v>
      </c>
      <c r="K11" s="46">
        <v>20.5</v>
      </c>
      <c r="L11" s="46">
        <v>18.3</v>
      </c>
      <c r="M11" s="43">
        <v>2.4300000000000002</v>
      </c>
      <c r="N11" s="32">
        <v>0.05</v>
      </c>
      <c r="O11" s="44">
        <v>0.91500000000000004</v>
      </c>
      <c r="P11" s="45">
        <v>60.22</v>
      </c>
    </row>
    <row r="12" spans="1:16" ht="15" customHeight="1">
      <c r="A12" s="35" t="s">
        <v>54</v>
      </c>
      <c r="B12" s="31" t="s">
        <v>28</v>
      </c>
      <c r="C12" s="23"/>
      <c r="D12" s="32">
        <v>16.010000000000002</v>
      </c>
      <c r="E12" s="32">
        <v>0.35</v>
      </c>
      <c r="F12" s="32">
        <v>46.08</v>
      </c>
      <c r="G12" s="32">
        <v>55.34</v>
      </c>
      <c r="H12" s="32">
        <v>12.2</v>
      </c>
      <c r="I12" s="32">
        <v>2.71</v>
      </c>
      <c r="J12" s="41">
        <v>42.6</v>
      </c>
      <c r="K12" s="46">
        <v>19</v>
      </c>
      <c r="L12" s="46">
        <v>17.5</v>
      </c>
      <c r="M12" s="43">
        <v>7.28</v>
      </c>
      <c r="N12" s="32">
        <v>0.04</v>
      </c>
      <c r="O12" s="44">
        <v>1.1319999999999999</v>
      </c>
      <c r="P12" s="45">
        <v>55.68</v>
      </c>
    </row>
    <row r="13" spans="1:16" ht="15" customHeight="1">
      <c r="A13" s="35" t="s">
        <v>55</v>
      </c>
      <c r="B13" s="31" t="s">
        <v>29</v>
      </c>
      <c r="C13" s="23"/>
      <c r="D13" s="32">
        <v>12.9</v>
      </c>
      <c r="E13" s="32">
        <v>0.35</v>
      </c>
      <c r="F13" s="32">
        <v>45.98</v>
      </c>
      <c r="G13" s="32">
        <v>54.91</v>
      </c>
      <c r="H13" s="32">
        <v>11.57</v>
      </c>
      <c r="I13" s="32">
        <v>2.2999999999999998</v>
      </c>
      <c r="J13" s="41">
        <v>35.700000000000003</v>
      </c>
      <c r="K13" s="46">
        <v>17.3</v>
      </c>
      <c r="L13" s="46">
        <v>16.2</v>
      </c>
      <c r="M13" s="43">
        <v>7.73</v>
      </c>
      <c r="N13" s="32">
        <v>0.12</v>
      </c>
      <c r="O13" s="44">
        <v>1.139</v>
      </c>
      <c r="P13" s="45">
        <v>56.27</v>
      </c>
    </row>
    <row r="14" spans="1:16" ht="15" customHeight="1">
      <c r="A14" s="35" t="s">
        <v>56</v>
      </c>
      <c r="B14" s="31" t="s">
        <v>30</v>
      </c>
      <c r="C14" s="23"/>
      <c r="D14" s="32">
        <v>10.050000000000001</v>
      </c>
      <c r="E14" s="32">
        <v>0.32</v>
      </c>
      <c r="F14" s="32">
        <v>45.8</v>
      </c>
      <c r="G14" s="32">
        <v>54.77</v>
      </c>
      <c r="H14" s="32">
        <v>10.75</v>
      </c>
      <c r="I14" s="32">
        <v>2.14</v>
      </c>
      <c r="J14" s="41">
        <v>30.1</v>
      </c>
      <c r="K14" s="46">
        <v>15.1</v>
      </c>
      <c r="L14" s="46">
        <v>14.1</v>
      </c>
      <c r="M14" s="43">
        <v>7.19</v>
      </c>
      <c r="N14" s="32">
        <v>0.11</v>
      </c>
      <c r="O14" s="44">
        <v>1.1439999999999999</v>
      </c>
      <c r="P14" s="45">
        <v>58.84</v>
      </c>
    </row>
    <row r="15" spans="1:16" ht="15" customHeight="1">
      <c r="A15" s="35" t="s">
        <v>57</v>
      </c>
      <c r="B15" s="31" t="s">
        <v>31</v>
      </c>
      <c r="C15" s="23"/>
      <c r="D15" s="32">
        <v>9.7899999999999991</v>
      </c>
      <c r="E15" s="32">
        <v>0.28999999999999998</v>
      </c>
      <c r="F15" s="32">
        <v>43.72</v>
      </c>
      <c r="G15" s="32">
        <v>53.19</v>
      </c>
      <c r="H15" s="32">
        <v>10.47</v>
      </c>
      <c r="I15" s="32">
        <v>1.91</v>
      </c>
      <c r="J15" s="41">
        <v>31.2</v>
      </c>
      <c r="K15" s="46">
        <v>15.9</v>
      </c>
      <c r="L15" s="46">
        <v>14.4</v>
      </c>
      <c r="M15" s="43">
        <v>5.63</v>
      </c>
      <c r="N15" s="32">
        <v>0.08</v>
      </c>
      <c r="O15" s="44">
        <v>1.173</v>
      </c>
      <c r="P15" s="45">
        <v>61.19</v>
      </c>
    </row>
    <row r="16" spans="1:16" ht="15" customHeight="1">
      <c r="A16" s="35" t="s">
        <v>58</v>
      </c>
      <c r="B16" s="31" t="s">
        <v>32</v>
      </c>
      <c r="C16" s="23"/>
      <c r="D16" s="32">
        <v>6.38</v>
      </c>
      <c r="E16" s="32">
        <v>0.27</v>
      </c>
      <c r="F16" s="32">
        <v>43.07</v>
      </c>
      <c r="G16" s="32">
        <v>51.63</v>
      </c>
      <c r="H16" s="32">
        <v>9.6999999999999993</v>
      </c>
      <c r="I16" s="32">
        <v>1.28</v>
      </c>
      <c r="J16" s="41">
        <v>26.1</v>
      </c>
      <c r="K16" s="46">
        <v>13.1</v>
      </c>
      <c r="L16" s="46">
        <v>12.4</v>
      </c>
      <c r="M16" s="43">
        <v>6.28</v>
      </c>
      <c r="N16" s="32">
        <v>0.03</v>
      </c>
      <c r="O16" s="44">
        <v>1.32</v>
      </c>
      <c r="P16" s="45">
        <v>57.29</v>
      </c>
    </row>
    <row r="17" spans="1:16" ht="15" customHeight="1">
      <c r="A17" s="35" t="s">
        <v>59</v>
      </c>
      <c r="B17" s="31" t="s">
        <v>33</v>
      </c>
      <c r="C17" s="23"/>
      <c r="D17" s="32">
        <v>0.97</v>
      </c>
      <c r="E17" s="32">
        <v>0.28000000000000003</v>
      </c>
      <c r="F17" s="32">
        <v>39.65</v>
      </c>
      <c r="G17" s="32">
        <v>46.02</v>
      </c>
      <c r="H17" s="32">
        <v>11.25</v>
      </c>
      <c r="I17" s="32">
        <v>1.27</v>
      </c>
      <c r="J17" s="41">
        <v>26.5</v>
      </c>
      <c r="K17" s="46">
        <v>12.3</v>
      </c>
      <c r="L17" s="46">
        <v>10.9</v>
      </c>
      <c r="M17" s="43">
        <v>4.8600000000000003</v>
      </c>
      <c r="N17" s="33">
        <v>0</v>
      </c>
      <c r="O17" s="44">
        <v>1.3080000000000001</v>
      </c>
      <c r="P17" s="45">
        <v>57.56</v>
      </c>
    </row>
    <row r="18" spans="1:16" ht="15" customHeight="1">
      <c r="A18" s="35" t="s">
        <v>60</v>
      </c>
      <c r="B18" s="31" t="s">
        <v>34</v>
      </c>
      <c r="C18" s="23"/>
      <c r="D18" s="32">
        <v>6.81</v>
      </c>
      <c r="E18" s="32">
        <v>0.28000000000000003</v>
      </c>
      <c r="F18" s="32">
        <v>44.95</v>
      </c>
      <c r="G18" s="32">
        <v>53.45</v>
      </c>
      <c r="H18" s="32">
        <v>9.4499999999999993</v>
      </c>
      <c r="I18" s="32">
        <v>1.22</v>
      </c>
      <c r="J18" s="41">
        <v>30.3</v>
      </c>
      <c r="K18" s="46">
        <v>14.7</v>
      </c>
      <c r="L18" s="46">
        <v>13.7</v>
      </c>
      <c r="M18" s="43">
        <v>6.58</v>
      </c>
      <c r="N18" s="32">
        <v>0.05</v>
      </c>
      <c r="O18" s="44">
        <v>1.359</v>
      </c>
      <c r="P18" s="45">
        <v>58.31</v>
      </c>
    </row>
    <row r="19" spans="1:16" ht="15" customHeight="1">
      <c r="A19" s="35" t="s">
        <v>61</v>
      </c>
      <c r="B19" s="31" t="s">
        <v>35</v>
      </c>
      <c r="C19" s="34" t="s">
        <v>36</v>
      </c>
      <c r="D19" s="32">
        <v>9.0299999999999994</v>
      </c>
      <c r="E19" s="32">
        <v>0.33</v>
      </c>
      <c r="F19" s="32">
        <v>42</v>
      </c>
      <c r="G19" s="32">
        <v>48.63</v>
      </c>
      <c r="H19" s="32">
        <v>10.86</v>
      </c>
      <c r="I19" s="32">
        <v>1.25</v>
      </c>
      <c r="J19" s="41">
        <v>36.9</v>
      </c>
      <c r="K19" s="46">
        <v>19.100000000000001</v>
      </c>
      <c r="L19" s="46">
        <v>18.7</v>
      </c>
      <c r="M19" s="22"/>
      <c r="N19" s="33">
        <v>0</v>
      </c>
      <c r="O19" s="44">
        <v>1.351</v>
      </c>
      <c r="P19" s="45">
        <v>54.2</v>
      </c>
    </row>
    <row r="20" spans="1:16" ht="15" customHeight="1">
      <c r="A20" s="35" t="s">
        <v>62</v>
      </c>
      <c r="B20" s="31" t="s">
        <v>37</v>
      </c>
      <c r="C20" s="34" t="s">
        <v>36</v>
      </c>
      <c r="D20" s="32">
        <v>9.4700000000000006</v>
      </c>
      <c r="E20" s="32">
        <v>0.33</v>
      </c>
      <c r="F20" s="32">
        <v>44.18</v>
      </c>
      <c r="G20" s="32">
        <v>51.3</v>
      </c>
      <c r="H20" s="32">
        <v>12</v>
      </c>
      <c r="I20" s="32">
        <v>1.28</v>
      </c>
      <c r="J20" s="41">
        <v>38.4</v>
      </c>
      <c r="K20" s="46">
        <v>19.2</v>
      </c>
      <c r="L20" s="46">
        <v>18.5</v>
      </c>
      <c r="M20" s="22"/>
      <c r="N20" s="32">
        <v>0.11</v>
      </c>
      <c r="O20" s="44">
        <v>1.35</v>
      </c>
      <c r="P20" s="45">
        <v>58.51</v>
      </c>
    </row>
    <row r="21" spans="1:16" ht="15" customHeight="1">
      <c r="A21" s="35" t="s">
        <v>63</v>
      </c>
      <c r="B21" s="31" t="s">
        <v>38</v>
      </c>
      <c r="C21" s="34" t="s">
        <v>36</v>
      </c>
      <c r="D21" s="32">
        <v>11.77</v>
      </c>
      <c r="E21" s="32">
        <v>0.3</v>
      </c>
      <c r="F21" s="32">
        <v>53.29</v>
      </c>
      <c r="G21" s="32">
        <v>61.36</v>
      </c>
      <c r="H21" s="32">
        <v>11.45</v>
      </c>
      <c r="I21" s="32">
        <v>1.34</v>
      </c>
      <c r="J21" s="41">
        <v>39.200000000000003</v>
      </c>
      <c r="K21" s="46">
        <v>19.399999999999999</v>
      </c>
      <c r="L21" s="46">
        <v>16.899999999999999</v>
      </c>
      <c r="M21" s="43">
        <v>5.52</v>
      </c>
      <c r="N21" s="33">
        <v>0</v>
      </c>
      <c r="O21" s="44">
        <v>1.323</v>
      </c>
      <c r="P21" s="45">
        <v>58.84</v>
      </c>
    </row>
    <row r="22" spans="1:16" ht="15" customHeight="1">
      <c r="A22" s="35" t="s">
        <v>64</v>
      </c>
      <c r="B22" s="31" t="s">
        <v>39</v>
      </c>
      <c r="C22" s="34" t="s">
        <v>36</v>
      </c>
      <c r="D22" s="32">
        <v>12.17</v>
      </c>
      <c r="E22" s="32">
        <v>0.34</v>
      </c>
      <c r="F22" s="32">
        <v>53.38</v>
      </c>
      <c r="G22" s="32">
        <v>62.24</v>
      </c>
      <c r="H22" s="32">
        <v>10.42</v>
      </c>
      <c r="I22" s="32">
        <v>1.31</v>
      </c>
      <c r="J22" s="41">
        <v>42.6</v>
      </c>
      <c r="K22" s="46">
        <v>20.5</v>
      </c>
      <c r="L22" s="46">
        <v>18.399999999999999</v>
      </c>
      <c r="M22" s="22"/>
      <c r="N22" s="32">
        <v>0.1</v>
      </c>
      <c r="O22" s="44">
        <v>1.294</v>
      </c>
      <c r="P22" s="45">
        <v>57.29</v>
      </c>
    </row>
    <row r="23" spans="1:16" ht="15" customHeight="1">
      <c r="A23" s="35" t="s">
        <v>65</v>
      </c>
      <c r="B23" s="31" t="s">
        <v>40</v>
      </c>
      <c r="C23" s="34" t="s">
        <v>36</v>
      </c>
      <c r="D23" s="32">
        <v>7.74</v>
      </c>
      <c r="E23" s="32">
        <v>0.26</v>
      </c>
      <c r="F23" s="32">
        <v>49.42</v>
      </c>
      <c r="G23" s="32">
        <v>58.67</v>
      </c>
      <c r="H23" s="32">
        <v>8.75</v>
      </c>
      <c r="I23" s="32">
        <v>1.1599999999999999</v>
      </c>
      <c r="J23" s="41">
        <v>32.5</v>
      </c>
      <c r="K23" s="46">
        <v>15.3</v>
      </c>
      <c r="L23" s="46">
        <v>15.4</v>
      </c>
      <c r="M23" s="22"/>
      <c r="N23" s="33">
        <v>0</v>
      </c>
      <c r="O23" s="44">
        <v>1.4079999999999999</v>
      </c>
      <c r="P23" s="45">
        <v>57.35</v>
      </c>
    </row>
    <row r="24" spans="1:16" ht="15" customHeight="1">
      <c r="A24" s="35" t="s">
        <v>66</v>
      </c>
      <c r="B24" s="31" t="s">
        <v>41</v>
      </c>
      <c r="C24" s="34" t="s">
        <v>36</v>
      </c>
      <c r="D24" s="32">
        <v>0.5</v>
      </c>
      <c r="E24" s="32">
        <v>0.2</v>
      </c>
      <c r="F24" s="32">
        <v>36.72</v>
      </c>
      <c r="G24" s="32">
        <v>45.68</v>
      </c>
      <c r="H24" s="32">
        <v>7.25</v>
      </c>
      <c r="I24" s="32">
        <v>1.04</v>
      </c>
      <c r="J24" s="41">
        <v>19.600000000000001</v>
      </c>
      <c r="K24" s="46">
        <v>8.6999999999999993</v>
      </c>
      <c r="L24" s="46">
        <v>9.4</v>
      </c>
      <c r="M24" s="43">
        <v>7.06</v>
      </c>
      <c r="N24" s="32">
        <v>0.09</v>
      </c>
      <c r="O24" s="44">
        <v>1.415</v>
      </c>
      <c r="P24" s="45">
        <v>57.63</v>
      </c>
    </row>
    <row r="25" spans="1:16" ht="15" customHeight="1">
      <c r="A25" s="35" t="s">
        <v>67</v>
      </c>
      <c r="B25" s="31" t="s">
        <v>42</v>
      </c>
      <c r="C25" s="34" t="s">
        <v>36</v>
      </c>
      <c r="D25" s="32">
        <v>0.43</v>
      </c>
      <c r="E25" s="32">
        <v>0.17</v>
      </c>
      <c r="F25" s="32">
        <v>34.369999999999997</v>
      </c>
      <c r="G25" s="32">
        <v>44.01</v>
      </c>
      <c r="H25" s="32">
        <v>6.62</v>
      </c>
      <c r="I25" s="32">
        <v>1.03</v>
      </c>
      <c r="J25" s="41">
        <v>17.5</v>
      </c>
      <c r="K25" s="46">
        <v>7.2</v>
      </c>
      <c r="L25" s="46">
        <v>8.3000000000000007</v>
      </c>
      <c r="M25" s="22"/>
      <c r="N25" s="32">
        <v>0.18</v>
      </c>
      <c r="O25" s="44">
        <v>1.381</v>
      </c>
      <c r="P25" s="45">
        <v>58.26</v>
      </c>
    </row>
    <row r="26" spans="1:16" ht="15" customHeight="1">
      <c r="A26" s="35" t="s">
        <v>68</v>
      </c>
      <c r="B26" s="31" t="s">
        <v>43</v>
      </c>
      <c r="C26" s="34" t="s">
        <v>36</v>
      </c>
      <c r="D26" s="32">
        <v>0.65</v>
      </c>
      <c r="E26" s="32">
        <v>0.2</v>
      </c>
      <c r="F26" s="32">
        <v>36.61</v>
      </c>
      <c r="G26" s="32">
        <v>45.27</v>
      </c>
      <c r="H26" s="32">
        <v>6.91</v>
      </c>
      <c r="I26" s="32">
        <v>0.99</v>
      </c>
      <c r="J26" s="41">
        <v>19.3</v>
      </c>
      <c r="K26" s="46">
        <v>8.5</v>
      </c>
      <c r="L26" s="46">
        <v>8.9</v>
      </c>
      <c r="M26" s="22"/>
      <c r="N26" s="32">
        <v>0.1</v>
      </c>
      <c r="O26" s="44">
        <v>1.3959999999999999</v>
      </c>
      <c r="P26" s="45">
        <v>58.43</v>
      </c>
    </row>
    <row r="27" spans="1:16" ht="15" customHeight="1">
      <c r="A27" s="35" t="s">
        <v>69</v>
      </c>
      <c r="B27" s="31" t="s">
        <v>44</v>
      </c>
      <c r="C27" s="23"/>
      <c r="D27" s="32">
        <v>2.5</v>
      </c>
      <c r="E27" s="32">
        <v>0.2</v>
      </c>
      <c r="F27" s="32">
        <v>41.29</v>
      </c>
      <c r="G27" s="32">
        <v>50.51</v>
      </c>
      <c r="H27" s="32">
        <v>7.09</v>
      </c>
      <c r="I27" s="32">
        <v>1.1200000000000001</v>
      </c>
      <c r="J27" s="41">
        <v>19.7</v>
      </c>
      <c r="K27" s="46">
        <v>10.1</v>
      </c>
      <c r="L27" s="46">
        <v>10.4</v>
      </c>
      <c r="M27" s="43">
        <v>9.49</v>
      </c>
      <c r="N27" s="33">
        <v>0</v>
      </c>
      <c r="O27" s="44">
        <v>1.381</v>
      </c>
      <c r="P27" s="45">
        <v>60.06</v>
      </c>
    </row>
    <row r="28" spans="1:16" ht="15" customHeight="1">
      <c r="A28" s="35" t="s">
        <v>70</v>
      </c>
      <c r="B28" s="31" t="s">
        <v>45</v>
      </c>
      <c r="C28" s="23"/>
      <c r="D28" s="32">
        <v>12.65</v>
      </c>
      <c r="E28" s="32">
        <v>0.27</v>
      </c>
      <c r="F28" s="32">
        <v>53.29</v>
      </c>
      <c r="G28" s="32">
        <v>61.37</v>
      </c>
      <c r="H28" s="32">
        <v>8.4700000000000006</v>
      </c>
      <c r="I28" s="32">
        <v>1.19</v>
      </c>
      <c r="J28" s="41">
        <v>30.2</v>
      </c>
      <c r="K28" s="46">
        <v>14.4</v>
      </c>
      <c r="L28" s="46">
        <v>13.6</v>
      </c>
      <c r="M28" s="22"/>
      <c r="N28" s="33">
        <v>0</v>
      </c>
      <c r="O28" s="44">
        <v>1.333</v>
      </c>
      <c r="P28" s="45">
        <v>58.94</v>
      </c>
    </row>
    <row r="29" spans="1:16" ht="15" customHeight="1">
      <c r="A29" s="35" t="s">
        <v>71</v>
      </c>
      <c r="B29" s="31" t="s">
        <v>46</v>
      </c>
      <c r="C29" s="23"/>
      <c r="D29" s="32">
        <v>10.39</v>
      </c>
      <c r="E29" s="32">
        <v>0.3</v>
      </c>
      <c r="F29" s="32">
        <v>53.96</v>
      </c>
      <c r="G29" s="32">
        <v>63.69</v>
      </c>
      <c r="H29" s="32">
        <v>10.92</v>
      </c>
      <c r="I29" s="32">
        <v>1.44</v>
      </c>
      <c r="J29" s="41">
        <v>36</v>
      </c>
      <c r="K29" s="46">
        <v>16.8</v>
      </c>
      <c r="L29" s="46">
        <v>13.4</v>
      </c>
      <c r="M29" s="22"/>
      <c r="N29" s="33">
        <v>0</v>
      </c>
      <c r="O29" s="44">
        <v>1.34</v>
      </c>
      <c r="P29" s="45">
        <v>60.9</v>
      </c>
    </row>
    <row r="30" spans="1:16" ht="15" customHeight="1">
      <c r="A30" s="35" t="s">
        <v>59</v>
      </c>
      <c r="B30" s="31" t="s">
        <v>33</v>
      </c>
      <c r="C30" s="23"/>
      <c r="D30" s="32">
        <v>4.62</v>
      </c>
      <c r="E30" s="32">
        <v>0.35</v>
      </c>
      <c r="F30" s="32">
        <v>40.81</v>
      </c>
      <c r="G30" s="32">
        <v>48.58</v>
      </c>
      <c r="H30" s="32">
        <v>12.67</v>
      </c>
      <c r="I30" s="32">
        <v>1.39</v>
      </c>
      <c r="J30" s="41">
        <v>30.9</v>
      </c>
      <c r="K30" s="46">
        <v>16.2</v>
      </c>
      <c r="L30" s="46">
        <v>13.1</v>
      </c>
      <c r="M30" s="43">
        <v>4.1900000000000004</v>
      </c>
      <c r="N30" s="33">
        <v>0</v>
      </c>
      <c r="O30" s="44">
        <v>1.32</v>
      </c>
      <c r="P30" s="45">
        <v>59.47</v>
      </c>
    </row>
    <row r="31" spans="1:16" ht="15" customHeight="1">
      <c r="A31" s="35" t="s">
        <v>72</v>
      </c>
      <c r="B31" s="31" t="s">
        <v>47</v>
      </c>
      <c r="C31" s="23"/>
      <c r="D31" s="22"/>
      <c r="E31" s="22"/>
      <c r="F31" s="22"/>
      <c r="G31" s="22"/>
      <c r="H31" s="22"/>
      <c r="I31" s="22"/>
      <c r="J31" s="24"/>
      <c r="K31" s="22"/>
      <c r="L31" s="22"/>
      <c r="M31" s="22"/>
      <c r="N31" s="22"/>
      <c r="O31" s="22"/>
      <c r="P31" s="22"/>
    </row>
    <row r="32" spans="1:16" ht="15" customHeight="1">
      <c r="A32" s="35" t="s">
        <v>61</v>
      </c>
      <c r="B32" s="31" t="s">
        <v>35</v>
      </c>
      <c r="C32" s="23"/>
      <c r="D32" s="32">
        <v>12.96</v>
      </c>
      <c r="E32" s="32">
        <v>0.38</v>
      </c>
      <c r="F32" s="32">
        <v>46.61</v>
      </c>
      <c r="G32" s="32">
        <v>54.05</v>
      </c>
      <c r="H32" s="32">
        <v>13.08</v>
      </c>
      <c r="I32" s="32">
        <v>1.41</v>
      </c>
      <c r="J32" s="41">
        <v>38.4</v>
      </c>
      <c r="K32" s="46">
        <v>22.3</v>
      </c>
      <c r="L32" s="46">
        <v>20.8</v>
      </c>
      <c r="M32" s="22"/>
      <c r="N32" s="33">
        <v>0</v>
      </c>
      <c r="O32" s="44">
        <v>1.369</v>
      </c>
      <c r="P32" s="45">
        <v>58.43</v>
      </c>
    </row>
    <row r="33" spans="1:16" ht="15" customHeight="1">
      <c r="A33" s="35" t="s">
        <v>62</v>
      </c>
      <c r="B33" s="31" t="s">
        <v>37</v>
      </c>
      <c r="C33" s="23"/>
      <c r="D33" s="32">
        <v>5.77</v>
      </c>
      <c r="E33" s="32">
        <v>0.36</v>
      </c>
      <c r="F33" s="32">
        <v>43.94</v>
      </c>
      <c r="G33" s="32">
        <v>51.51</v>
      </c>
      <c r="H33" s="32">
        <v>10.94</v>
      </c>
      <c r="I33" s="32">
        <v>1.29</v>
      </c>
      <c r="J33" s="41">
        <v>30.6</v>
      </c>
      <c r="K33" s="46">
        <v>17.899999999999999</v>
      </c>
      <c r="L33" s="46">
        <v>15.1</v>
      </c>
      <c r="M33" s="22"/>
      <c r="N33" s="32">
        <v>0.22</v>
      </c>
      <c r="O33" s="22" t="s">
        <v>75</v>
      </c>
      <c r="P33" s="22" t="s">
        <v>75</v>
      </c>
    </row>
    <row r="34" spans="1:16" ht="2.1" customHeight="1">
      <c r="A34" s="26"/>
      <c r="B34" s="10"/>
      <c r="C34" s="9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39.950000000000003" customHeight="1">
      <c r="A35" s="6" t="s">
        <v>17</v>
      </c>
      <c r="B35" s="5"/>
      <c r="C35" s="4"/>
      <c r="D35" s="28">
        <v>-7.19</v>
      </c>
      <c r="E35" s="29">
        <v>-5.26</v>
      </c>
      <c r="F35" s="29">
        <v>-5.73</v>
      </c>
      <c r="G35" s="29">
        <v>-4.7</v>
      </c>
      <c r="H35" s="29">
        <v>-16.36</v>
      </c>
      <c r="I35" s="29">
        <v>-8.51</v>
      </c>
      <c r="J35" s="28">
        <v>-20.309999999999999</v>
      </c>
      <c r="K35" s="29">
        <v>-19.73</v>
      </c>
      <c r="L35" s="29">
        <v>-27.7</v>
      </c>
      <c r="M35" s="29">
        <v>-5.3</v>
      </c>
      <c r="N35" s="29">
        <v>0.22</v>
      </c>
      <c r="O35" s="36">
        <v>3.72</v>
      </c>
      <c r="P35" s="37">
        <v>-1.04</v>
      </c>
    </row>
    <row r="36" spans="1:16" ht="39.950000000000003" customHeight="1" thickBot="1">
      <c r="A36" s="8" t="s">
        <v>18</v>
      </c>
      <c r="B36" s="8"/>
      <c r="C36" s="7"/>
      <c r="D36" s="30">
        <v>-3.7</v>
      </c>
      <c r="E36" s="30">
        <v>9.09</v>
      </c>
      <c r="F36" s="30">
        <v>-0.54</v>
      </c>
      <c r="G36" s="30">
        <v>0.41</v>
      </c>
      <c r="H36" s="30">
        <v>-8.83</v>
      </c>
      <c r="I36" s="30">
        <v>0.78</v>
      </c>
      <c r="J36" s="40">
        <v>-20.309999999999999</v>
      </c>
      <c r="K36" s="30">
        <v>-6.77</v>
      </c>
      <c r="L36" s="30">
        <v>-18.559999999999999</v>
      </c>
      <c r="M36" s="30">
        <v>-0.66</v>
      </c>
      <c r="N36" s="30">
        <v>0.11</v>
      </c>
      <c r="O36" s="38">
        <v>1.4</v>
      </c>
      <c r="P36" s="39">
        <v>4.24</v>
      </c>
    </row>
    <row r="37" spans="1:16" ht="80.099999999999994" customHeight="1">
      <c r="A37" s="52" t="s">
        <v>77</v>
      </c>
      <c r="B37" s="52"/>
      <c r="C37" s="11"/>
      <c r="D37" s="11"/>
      <c r="E37" s="11"/>
      <c r="F37" s="11"/>
      <c r="G37" s="11"/>
      <c r="H37" s="11"/>
      <c r="I37" s="11"/>
      <c r="J37" s="12" t="str">
        <f>A40</f>
        <v>4.環境噪音係按季監測。
5.有關「自來水水質不合格率」定義請參閱表4-2。
6.有關「平均每人每日一般廢棄物產生量」及「一般廢棄物回收率」定義請參閱表5-1。</v>
      </c>
      <c r="K37" s="12"/>
      <c r="L37" s="11"/>
      <c r="M37" s="11"/>
      <c r="N37" s="11"/>
      <c r="O37" s="11"/>
      <c r="P37" s="11"/>
    </row>
    <row r="38" spans="1:16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 hidden="1" customHeight="1">
      <c r="A39" s="27" t="s">
        <v>21</v>
      </c>
    </row>
    <row r="40" spans="1:16" ht="15.75" hidden="1" customHeight="1">
      <c r="A40" s="27" t="s">
        <v>74</v>
      </c>
    </row>
    <row r="41" spans="1:16" ht="15.75" hidden="1" customHeight="1"/>
    <row r="42" spans="1:16" ht="15.75" hidden="1" customHeight="1"/>
    <row r="43" spans="1:16" ht="15.75" hidden="1" customHeight="1"/>
    <row r="44" spans="1:16" ht="15.75" customHeight="1"/>
  </sheetData>
  <mergeCells count="14">
    <mergeCell ref="A1:I1"/>
    <mergeCell ref="J1:P1"/>
    <mergeCell ref="A37:I37"/>
    <mergeCell ref="J2:P2"/>
    <mergeCell ref="A4:C5"/>
    <mergeCell ref="J38:P38"/>
    <mergeCell ref="A38:I38"/>
    <mergeCell ref="A2:I2"/>
    <mergeCell ref="J37:P37"/>
    <mergeCell ref="B34:C34"/>
    <mergeCell ref="A36:C36"/>
    <mergeCell ref="A35:C35"/>
    <mergeCell ref="F5:I5"/>
    <mergeCell ref="J5:L5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2" pageOrder="overThenDown" orientation="portrait" useFirstPageNumber="1" r:id="rId1"/>
  <headerFooter differentOddEven="1">
    <oddHeader>&amp;R&amp;"標楷體"&amp;9環境統計月報 第424期　&amp;P</oddHeader>
    <evenHeader xml:space="preserve">&amp;L&amp;"標楷體"&amp;9&amp;P　Monthly Bulletin of Environment Statistics _x000D_
No.424_x000D_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chuchen</dc:creator>
  <cp:lastModifiedBy>陳志輝</cp:lastModifiedBy>
  <cp:lastPrinted>2024-03-13T02:37:29Z</cp:lastPrinted>
  <dcterms:created xsi:type="dcterms:W3CDTF">2008-06-18T03:08:19Z</dcterms:created>
  <dcterms:modified xsi:type="dcterms:W3CDTF">2024-04-30T02:27:06Z</dcterms:modified>
</cp:coreProperties>
</file>