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工作資料-依倫(1110930~)\6.性平業務(1100621移交美岑-1111122-移交依倫)\a-性別統計指標\113年性別統計指標\04-11303簽陳&amp;最後上網版\附件1-113年3月上網版\"/>
    </mc:Choice>
  </mc:AlternateContent>
  <bookViews>
    <workbookView xWindow="-120" yWindow="-120" windowWidth="29040" windowHeight="15840" activeTab="1"/>
  </bookViews>
  <sheets>
    <sheet name="歷年資料(112年~)" sheetId="23" r:id="rId1"/>
    <sheet name="112年" sheetId="22" r:id="rId2"/>
    <sheet name="歷年資料(~111年)" sheetId="1" r:id="rId3"/>
    <sheet name="111年" sheetId="2" r:id="rId4"/>
    <sheet name="110年" sheetId="3" r:id="rId5"/>
    <sheet name="109年" sheetId="4" r:id="rId6"/>
    <sheet name="108年" sheetId="5" r:id="rId7"/>
    <sheet name="107年" sheetId="6" r:id="rId8"/>
    <sheet name="106年" sheetId="7" r:id="rId9"/>
    <sheet name="105年" sheetId="8" r:id="rId10"/>
    <sheet name="104年" sheetId="9" r:id="rId11"/>
    <sheet name="103年" sheetId="10" r:id="rId12"/>
    <sheet name="102年" sheetId="11" r:id="rId13"/>
    <sheet name="101年" sheetId="12" r:id="rId14"/>
    <sheet name="100年" sheetId="13" r:id="rId15"/>
    <sheet name="99年10月底" sheetId="14" r:id="rId16"/>
    <sheet name="98年" sheetId="15" r:id="rId17"/>
    <sheet name="97年" sheetId="16" r:id="rId18"/>
    <sheet name="96年" sheetId="17" r:id="rId19"/>
    <sheet name="95年" sheetId="18" r:id="rId20"/>
    <sheet name="94年" sheetId="19" r:id="rId21"/>
    <sheet name="93年" sheetId="20" r:id="rId22"/>
    <sheet name="92年" sheetId="21" r:id="rId2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22" l="1"/>
  <c r="E31" i="22"/>
  <c r="O23" i="22" l="1"/>
  <c r="O24" i="22"/>
  <c r="O25" i="22"/>
  <c r="O26" i="22"/>
  <c r="O27" i="22"/>
  <c r="O28" i="22"/>
  <c r="O29" i="22"/>
  <c r="O30" i="22"/>
  <c r="O31" i="22"/>
  <c r="L23" i="22"/>
  <c r="L24" i="22"/>
  <c r="L25" i="22"/>
  <c r="L26" i="22"/>
  <c r="L27" i="22"/>
  <c r="L28" i="22"/>
  <c r="L29" i="22"/>
  <c r="L30" i="22"/>
  <c r="L31" i="22"/>
  <c r="I23" i="22"/>
  <c r="I24" i="22"/>
  <c r="I25" i="22"/>
  <c r="I26" i="22"/>
  <c r="I27" i="22"/>
  <c r="I28" i="22"/>
  <c r="I29" i="22"/>
  <c r="I30" i="22"/>
  <c r="I31" i="22"/>
  <c r="F11" i="22" l="1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F32" i="22"/>
  <c r="I11" i="22"/>
  <c r="I12" i="22"/>
  <c r="I13" i="22"/>
  <c r="I14" i="22"/>
  <c r="I15" i="22"/>
  <c r="I16" i="22"/>
  <c r="I17" i="22"/>
  <c r="I18" i="22"/>
  <c r="I19" i="22"/>
  <c r="I20" i="22"/>
  <c r="I21" i="22"/>
  <c r="I22" i="22"/>
  <c r="I32" i="22"/>
  <c r="L11" i="22"/>
  <c r="L12" i="22"/>
  <c r="L13" i="22"/>
  <c r="L14" i="22"/>
  <c r="L15" i="22"/>
  <c r="L16" i="22"/>
  <c r="L17" i="22"/>
  <c r="L18" i="22"/>
  <c r="L19" i="22"/>
  <c r="L20" i="22"/>
  <c r="L21" i="22"/>
  <c r="L22" i="22"/>
  <c r="L32" i="22"/>
  <c r="O11" i="22"/>
  <c r="O12" i="22"/>
  <c r="O13" i="22"/>
  <c r="O14" i="22"/>
  <c r="O15" i="22"/>
  <c r="O16" i="22"/>
  <c r="O17" i="22"/>
  <c r="O18" i="22"/>
  <c r="O19" i="22"/>
  <c r="O20" i="22"/>
  <c r="O21" i="22"/>
  <c r="O22" i="22"/>
  <c r="O32" i="22"/>
  <c r="L10" i="22" l="1"/>
  <c r="I10" i="22"/>
  <c r="C10" i="22"/>
  <c r="D12" i="22" l="1"/>
  <c r="D11" i="22"/>
  <c r="C11" i="22" s="1"/>
  <c r="E11" i="22"/>
  <c r="E12" i="22"/>
  <c r="D13" i="22"/>
  <c r="C13" i="22" s="1"/>
  <c r="E13" i="22"/>
  <c r="D14" i="22"/>
  <c r="C14" i="22" s="1"/>
  <c r="E14" i="22"/>
  <c r="D15" i="22"/>
  <c r="E15" i="22"/>
  <c r="C15" i="22" s="1"/>
  <c r="D16" i="22"/>
  <c r="C16" i="22" s="1"/>
  <c r="E16" i="22"/>
  <c r="D17" i="22"/>
  <c r="E17" i="22"/>
  <c r="D18" i="22"/>
  <c r="E18" i="22"/>
  <c r="D19" i="22"/>
  <c r="E19" i="22"/>
  <c r="C19" i="22" s="1"/>
  <c r="D20" i="22"/>
  <c r="E20" i="22"/>
  <c r="D21" i="22"/>
  <c r="E21" i="22"/>
  <c r="C21" i="22" s="1"/>
  <c r="D22" i="22"/>
  <c r="E22" i="22"/>
  <c r="D23" i="22"/>
  <c r="E23" i="22"/>
  <c r="C23" i="22" s="1"/>
  <c r="D24" i="22"/>
  <c r="E24" i="22"/>
  <c r="D25" i="22"/>
  <c r="E25" i="22"/>
  <c r="C25" i="22" s="1"/>
  <c r="D26" i="22"/>
  <c r="E26" i="22"/>
  <c r="D27" i="22"/>
  <c r="E27" i="22"/>
  <c r="C27" i="22" s="1"/>
  <c r="D28" i="22"/>
  <c r="E28" i="22"/>
  <c r="D29" i="22"/>
  <c r="E29" i="22"/>
  <c r="C29" i="22" s="1"/>
  <c r="D30" i="22"/>
  <c r="E30" i="22"/>
  <c r="C31" i="22"/>
  <c r="D32" i="22"/>
  <c r="C32" i="22" s="1"/>
  <c r="E32" i="22"/>
  <c r="C28" i="22"/>
  <c r="C24" i="22"/>
  <c r="C20" i="22"/>
  <c r="C17" i="22"/>
  <c r="C22" i="22" l="1"/>
  <c r="C26" i="22"/>
  <c r="C18" i="22"/>
  <c r="C30" i="22"/>
  <c r="C12" i="22"/>
  <c r="Q9" i="22" l="1"/>
  <c r="Q9" i="23" s="1"/>
  <c r="P9" i="22"/>
  <c r="P9" i="23" s="1"/>
  <c r="O9" i="22"/>
  <c r="O9" i="23" s="1"/>
  <c r="N9" i="22"/>
  <c r="N9" i="23" s="1"/>
  <c r="M9" i="22"/>
  <c r="M9" i="23" s="1"/>
  <c r="L9" i="22"/>
  <c r="L9" i="23" s="1"/>
  <c r="K9" i="22"/>
  <c r="K9" i="23" s="1"/>
  <c r="J9" i="22"/>
  <c r="J9" i="23" s="1"/>
  <c r="I9" i="22"/>
  <c r="I9" i="23" s="1"/>
  <c r="H9" i="22"/>
  <c r="H9" i="23" s="1"/>
  <c r="G9" i="22"/>
  <c r="G9" i="23" s="1"/>
  <c r="F9" i="22"/>
  <c r="F9" i="23" s="1"/>
  <c r="E9" i="22"/>
  <c r="E9" i="23" s="1"/>
  <c r="D9" i="22"/>
  <c r="D9" i="23" s="1"/>
  <c r="C9" i="22"/>
  <c r="C9" i="23" s="1"/>
  <c r="H28" i="1" l="1"/>
  <c r="M27" i="1"/>
  <c r="G27" i="1"/>
  <c r="W9" i="3"/>
  <c r="W27" i="1" s="1"/>
  <c r="V9" i="3"/>
  <c r="V27" i="1" s="1"/>
  <c r="U9" i="3"/>
  <c r="U27" i="1" s="1"/>
  <c r="T9" i="3"/>
  <c r="T27" i="1" s="1"/>
  <c r="S9" i="3"/>
  <c r="S27" i="1" s="1"/>
  <c r="R9" i="3"/>
  <c r="R27" i="1" s="1"/>
  <c r="Q9" i="3"/>
  <c r="Q27" i="1" s="1"/>
  <c r="P9" i="3"/>
  <c r="P27" i="1" s="1"/>
  <c r="O9" i="3"/>
  <c r="O27" i="1" s="1"/>
  <c r="N9" i="3"/>
  <c r="N27" i="1" s="1"/>
  <c r="M9" i="3"/>
  <c r="L9" i="3"/>
  <c r="L27" i="1" s="1"/>
  <c r="K9" i="3"/>
  <c r="K27" i="1" s="1"/>
  <c r="J9" i="3"/>
  <c r="J27" i="1" s="1"/>
  <c r="I9" i="3"/>
  <c r="I27" i="1" s="1"/>
  <c r="H9" i="3"/>
  <c r="H27" i="1" s="1"/>
  <c r="G9" i="3"/>
  <c r="F9" i="3"/>
  <c r="F27" i="1" s="1"/>
  <c r="E9" i="3"/>
  <c r="E27" i="1" s="1"/>
  <c r="D9" i="3"/>
  <c r="D27" i="1" s="1"/>
  <c r="C9" i="3"/>
  <c r="C27" i="1" s="1"/>
  <c r="W9" i="2"/>
  <c r="W28" i="1" s="1"/>
  <c r="V9" i="2"/>
  <c r="V28" i="1" s="1"/>
  <c r="U9" i="2"/>
  <c r="U28" i="1" s="1"/>
  <c r="T9" i="2"/>
  <c r="T28" i="1" s="1"/>
  <c r="S9" i="2"/>
  <c r="S28" i="1" s="1"/>
  <c r="R9" i="2"/>
  <c r="R28" i="1" s="1"/>
  <c r="Q9" i="2"/>
  <c r="Q28" i="1" s="1"/>
  <c r="P9" i="2"/>
  <c r="P28" i="1" s="1"/>
  <c r="O9" i="2"/>
  <c r="O28" i="1" s="1"/>
  <c r="N9" i="2"/>
  <c r="N28" i="1" s="1"/>
  <c r="M9" i="2"/>
  <c r="M28" i="1" s="1"/>
  <c r="L9" i="2"/>
  <c r="L28" i="1" s="1"/>
  <c r="K9" i="2"/>
  <c r="K28" i="1" s="1"/>
  <c r="J9" i="2"/>
  <c r="J28" i="1" s="1"/>
  <c r="I9" i="2"/>
  <c r="I28" i="1" s="1"/>
  <c r="H9" i="2"/>
  <c r="G9" i="2"/>
  <c r="G28" i="1" s="1"/>
  <c r="F9" i="2"/>
  <c r="F28" i="1" s="1"/>
  <c r="E9" i="2"/>
  <c r="E28" i="1" s="1"/>
  <c r="D9" i="2"/>
  <c r="D28" i="1" s="1"/>
  <c r="C9" i="2"/>
  <c r="C28" i="1" s="1"/>
</calcChain>
</file>

<file path=xl/sharedStrings.xml><?xml version="1.0" encoding="utf-8"?>
<sst xmlns="http://schemas.openxmlformats.org/spreadsheetml/2006/main" count="1733" uniqueCount="92">
  <si>
    <t>二.環保志義工及環保團體</t>
  </si>
  <si>
    <t>（ １）環保志義工人數 - 按教育程度分</t>
  </si>
  <si>
    <t>單位：人</t>
  </si>
  <si>
    <t>期底別</t>
  </si>
  <si>
    <t>總計</t>
  </si>
  <si>
    <t>教　育　程　度</t>
  </si>
  <si>
    <t>合計</t>
  </si>
  <si>
    <t>男</t>
  </si>
  <si>
    <t>女</t>
  </si>
  <si>
    <t>大學及專科</t>
  </si>
  <si>
    <t>高中職</t>
  </si>
  <si>
    <t>國中</t>
  </si>
  <si>
    <t>國小</t>
  </si>
  <si>
    <t>不識字</t>
  </si>
  <si>
    <t>小計</t>
  </si>
  <si>
    <t xml:space="preserve"> 92年</t>
  </si>
  <si>
    <t xml:space="preserve"> 93年</t>
  </si>
  <si>
    <t xml:space="preserve"> 94年</t>
  </si>
  <si>
    <t xml:space="preserve"> 95年</t>
  </si>
  <si>
    <t xml:space="preserve"> 96年</t>
  </si>
  <si>
    <t xml:space="preserve"> 97年</t>
  </si>
  <si>
    <t xml:space="preserve"> 98年</t>
  </si>
  <si>
    <t xml:space="preserve"> 99年</t>
  </si>
  <si>
    <t>100年</t>
  </si>
  <si>
    <t>101年</t>
  </si>
  <si>
    <t>102年</t>
  </si>
  <si>
    <t>103年</t>
  </si>
  <si>
    <t>104年</t>
  </si>
  <si>
    <t>105年</t>
  </si>
  <si>
    <t>106年</t>
  </si>
  <si>
    <t>107年</t>
  </si>
  <si>
    <t>108年</t>
  </si>
  <si>
    <t>109年</t>
  </si>
  <si>
    <t>110年</t>
  </si>
  <si>
    <t>111年</t>
  </si>
  <si>
    <t>資料來源：環保署綜計處。</t>
  </si>
  <si>
    <t>期底別
及
機關別</t>
  </si>
  <si>
    <t xml:space="preserve"> -</t>
  </si>
  <si>
    <t>臺北市環保局</t>
  </si>
  <si>
    <t>新北市環保局</t>
  </si>
  <si>
    <t>宜蘭縣環保局</t>
  </si>
  <si>
    <t>桃園市環保局</t>
  </si>
  <si>
    <t>新竹縣環保局</t>
  </si>
  <si>
    <t>苗栗縣環保局</t>
  </si>
  <si>
    <t>臺中市環保局</t>
  </si>
  <si>
    <t>彰化縣環保局</t>
  </si>
  <si>
    <t>南投縣環保局</t>
  </si>
  <si>
    <t>雲林縣環保局</t>
  </si>
  <si>
    <t>嘉義縣環保局</t>
  </si>
  <si>
    <t>屏東縣環保局</t>
  </si>
  <si>
    <t>臺東縣環保局</t>
  </si>
  <si>
    <t>花蓮縣環保局</t>
  </si>
  <si>
    <t>澎湖縣環保局</t>
  </si>
  <si>
    <t>基隆市環保局</t>
  </si>
  <si>
    <t>新竹市環保局</t>
  </si>
  <si>
    <t>嘉義市環保局</t>
  </si>
  <si>
    <t>臺南市環保局</t>
  </si>
  <si>
    <t>高雄市環保局</t>
  </si>
  <si>
    <t>金門縣環保局</t>
  </si>
  <si>
    <t>連江縣環保局</t>
  </si>
  <si>
    <t>環保署　　　</t>
  </si>
  <si>
    <t>-</t>
  </si>
  <si>
    <t>說明：1.本表含水環境巡守志義工人數。</t>
  </si>
  <si>
    <t>桃園縣環保局</t>
  </si>
  <si>
    <t>99年</t>
  </si>
  <si>
    <t>臺北縣環保局</t>
  </si>
  <si>
    <t>臺中縣環保局</t>
  </si>
  <si>
    <t>臺南縣環保局</t>
  </si>
  <si>
    <t>高雄縣環保局</t>
  </si>
  <si>
    <t>98年</t>
  </si>
  <si>
    <t>97年</t>
  </si>
  <si>
    <t>96年</t>
  </si>
  <si>
    <t>95年</t>
  </si>
  <si>
    <t>94年</t>
  </si>
  <si>
    <t>93年</t>
  </si>
  <si>
    <t>92年</t>
  </si>
  <si>
    <t>111年</t>
    <phoneticPr fontId="46" type="noConversion"/>
  </si>
  <si>
    <t xml:space="preserve">        環保署</t>
    <phoneticPr fontId="46" type="noConversion"/>
  </si>
  <si>
    <t>112年</t>
    <phoneticPr fontId="46" type="noConversion"/>
  </si>
  <si>
    <t>國中及以下</t>
    <phoneticPr fontId="46" type="noConversion"/>
  </si>
  <si>
    <t>資料來源：環境部環境保護司。</t>
    <phoneticPr fontId="46" type="noConversion"/>
  </si>
  <si>
    <t>資料來源：環境部環境保護司</t>
    <phoneticPr fontId="46" type="noConversion"/>
  </si>
  <si>
    <t>-</t>
    <phoneticPr fontId="46" type="noConversion"/>
  </si>
  <si>
    <t>連江縣環資局</t>
    <phoneticPr fontId="46" type="noConversion"/>
  </si>
  <si>
    <t>（１）環保志義工人數 - 按教育程度分</t>
    <phoneticPr fontId="46" type="noConversion"/>
  </si>
  <si>
    <t>環境部</t>
    <phoneticPr fontId="46" type="noConversion"/>
  </si>
  <si>
    <t>新北市環保局</t>
    <phoneticPr fontId="46" type="noConversion"/>
  </si>
  <si>
    <t>說明：本表含水環境巡守志義工人數。</t>
    <phoneticPr fontId="46" type="noConversion"/>
  </si>
  <si>
    <t xml:space="preserve">             2.99年為10月底資料。</t>
    <phoneticPr fontId="46" type="noConversion"/>
  </si>
  <si>
    <t>說明：99年為10月底資料。</t>
    <phoneticPr fontId="46" type="noConversion"/>
  </si>
  <si>
    <t>研究所(碩、博士)</t>
    <phoneticPr fontId="46" type="noConversion"/>
  </si>
  <si>
    <t>研究所(碩、博士)</t>
    <phoneticPr fontId="4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</si>
</sst>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&quot; &quot;0&quot; &quot;;&quot;-&quot;0&quot; &quot;;&quot; - &quot;;&quot; &quot;@&quot; &quot;"/>
    <numFmt numFmtId="177" formatCode="[$NT$-404]#,##0.00;[Red]&quot;-&quot;[$NT$-404]#,##0.00"/>
    <numFmt numFmtId="178" formatCode="&quot; &quot;#,##0.00&quot; &quot;;&quot;-&quot;#,##0.00&quot; &quot;;&quot;-&quot;00&quot; &quot;;&quot; &quot;@&quot; &quot;"/>
    <numFmt numFmtId="179" formatCode="&quot; &quot;#,##0.00&quot; &quot;;&quot; (&quot;#,##0.00&quot;)&quot;;&quot;-&quot;00&quot; &quot;;&quot; &quot;@&quot; &quot;"/>
    <numFmt numFmtId="180" formatCode="&quot;$&quot;#,##0.00&quot; &quot;;&quot;-$&quot;#,##0.00&quot; &quot;;&quot;$-&quot;00&quot; &quot;;&quot; &quot;@&quot; &quot;"/>
    <numFmt numFmtId="181" formatCode="&quot; $&quot;#,##0.00&quot; &quot;;&quot;-$&quot;#,##0.00&quot; &quot;;&quot; $-&quot;00&quot; &quot;;&quot; &quot;@&quot; &quot;"/>
    <numFmt numFmtId="182" formatCode="&quot;$&quot;#,##0.00&quot; &quot;;&quot;-&quot;&quot;$&quot;#,##0.00&quot; &quot;;&quot;$&quot;&quot;-&quot;00&quot; &quot;;&quot; &quot;@&quot; &quot;"/>
    <numFmt numFmtId="183" formatCode="#,##0_);[Red]\(#,##0\)"/>
    <numFmt numFmtId="184" formatCode="#,##0_ "/>
    <numFmt numFmtId="185" formatCode="0_);[Red]\(0\)"/>
  </numFmts>
  <fonts count="50" x14ac:knownFonts="1">
    <font>
      <sz val="11"/>
      <color rgb="FF000000"/>
      <name val="新細明體"/>
      <family val="1"/>
      <charset val="136"/>
    </font>
    <font>
      <sz val="11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2"/>
      <color rgb="FF333333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sz val="10"/>
      <color rgb="FF0080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b/>
      <i/>
      <sz val="16"/>
      <color rgb="FF333333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u/>
      <sz val="10"/>
      <color rgb="FF0000FF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9933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i/>
      <u/>
      <sz val="10"/>
      <color rgb="FF000000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b/>
      <i/>
      <u/>
      <sz val="12"/>
      <color rgb="FF333333"/>
      <name val="新細明體"/>
      <family val="1"/>
      <charset val="136"/>
    </font>
    <font>
      <sz val="9"/>
      <color rgb="FF000000"/>
      <name val="Times New Roman"/>
      <family val="1"/>
    </font>
    <font>
      <sz val="12"/>
      <color rgb="FF9933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8000"/>
      <name val="新細明體"/>
      <family val="1"/>
      <charset val="136"/>
    </font>
    <font>
      <b/>
      <sz val="12"/>
      <color rgb="FFFF9900"/>
      <name val="新細明體"/>
      <family val="1"/>
      <charset val="136"/>
    </font>
    <font>
      <sz val="12"/>
      <color rgb="FFFF9900"/>
      <name val="新細明體"/>
      <family val="1"/>
      <charset val="136"/>
    </font>
    <font>
      <i/>
      <sz val="12"/>
      <color rgb="FF808080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sz val="15"/>
      <color rgb="FF003366"/>
      <name val="新細明體"/>
      <family val="1"/>
      <charset val="136"/>
    </font>
    <font>
      <b/>
      <sz val="13"/>
      <color rgb="FF003366"/>
      <name val="新細明體"/>
      <family val="1"/>
      <charset val="136"/>
    </font>
    <font>
      <b/>
      <sz val="11"/>
      <color rgb="FF003366"/>
      <name val="新細明體"/>
      <family val="1"/>
      <charset val="136"/>
    </font>
    <font>
      <b/>
      <sz val="18"/>
      <color rgb="FF003366"/>
      <name val="新細明體"/>
      <family val="1"/>
      <charset val="136"/>
    </font>
    <font>
      <sz val="12"/>
      <color rgb="FF333399"/>
      <name val="新細明體"/>
      <family val="1"/>
      <charset val="136"/>
    </font>
    <font>
      <b/>
      <sz val="12"/>
      <color rgb="FF333333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800080"/>
      <name val="新細明體"/>
      <family val="1"/>
      <charset val="136"/>
    </font>
    <font>
      <b/>
      <sz val="14"/>
      <color rgb="FF000000"/>
      <name val="新細明體"/>
      <family val="1"/>
      <charset val="136"/>
    </font>
    <font>
      <sz val="14"/>
      <color rgb="FF000000"/>
      <name val="新細明體"/>
      <family val="1"/>
      <charset val="136"/>
    </font>
    <font>
      <b/>
      <sz val="16"/>
      <color rgb="FF000000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9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0"/>
      <name val="新細明體"/>
      <family val="1"/>
      <charset val="136"/>
    </font>
    <font>
      <sz val="11"/>
      <name val="新細明體"/>
      <family val="1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C0C0C0"/>
        <bgColor rgb="FFC0C0C0"/>
      </patternFill>
    </fill>
    <fill>
      <patternFill patternType="solid">
        <fgColor rgb="FFFFCCCC"/>
        <bgColor rgb="FFFFCCCC"/>
      </patternFill>
    </fill>
    <fill>
      <patternFill patternType="solid">
        <fgColor rgb="FFFFFF00"/>
        <bgColor rgb="FFFFFF00"/>
      </patternFill>
    </fill>
    <fill>
      <patternFill patternType="solid">
        <fgColor rgb="FF99CC00"/>
        <bgColor rgb="FF99CC00"/>
      </patternFill>
    </fill>
    <fill>
      <patternFill patternType="solid">
        <fgColor rgb="FF00CCFF"/>
        <bgColor rgb="FF00CCFF"/>
      </patternFill>
    </fill>
    <fill>
      <patternFill patternType="solid">
        <fgColor rgb="FFCC0000"/>
        <bgColor rgb="FFCC0000"/>
      </patternFill>
    </fill>
    <fill>
      <patternFill patternType="solid">
        <fgColor rgb="FFFF0000"/>
        <bgColor rgb="FFFF0000"/>
      </patternFill>
    </fill>
    <fill>
      <patternFill patternType="solid">
        <fgColor rgb="FFFFFFCC"/>
        <bgColor rgb="FFFFFFCC"/>
      </patternFill>
    </fill>
    <fill>
      <patternFill patternType="solid">
        <fgColor rgb="FFFFFF99"/>
        <bgColor rgb="FFFFFF99"/>
      </patternFill>
    </fill>
    <fill>
      <patternFill patternType="solid">
        <fgColor rgb="FF333399"/>
        <bgColor rgb="FF333399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FF"/>
        <bgColor rgb="FFFFFFFF"/>
      </patternFill>
    </fill>
  </fills>
  <borders count="4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333399"/>
      </top>
      <bottom style="thin">
        <color rgb="FF333399"/>
      </bottom>
      <diagonal/>
    </border>
    <border>
      <left/>
      <right/>
      <top style="thin">
        <color rgb="FF333399"/>
      </top>
      <bottom style="double">
        <color auto="1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double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53">
    <xf numFmtId="0" fontId="0" fillId="0" borderId="0">
      <alignment vertical="center"/>
    </xf>
    <xf numFmtId="0" fontId="1" fillId="2" borderId="0"/>
    <xf numFmtId="0" fontId="1" fillId="2" borderId="0">
      <alignment vertical="center"/>
    </xf>
    <xf numFmtId="0" fontId="1" fillId="2" borderId="0"/>
    <xf numFmtId="0" fontId="2" fillId="2" borderId="0"/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2" fillId="2" borderId="0"/>
    <xf numFmtId="0" fontId="2" fillId="2" borderId="0"/>
    <xf numFmtId="0" fontId="2" fillId="2" borderId="0">
      <alignment vertical="center"/>
    </xf>
    <xf numFmtId="0" fontId="1" fillId="3" borderId="0"/>
    <xf numFmtId="0" fontId="1" fillId="3" borderId="0">
      <alignment vertical="center"/>
    </xf>
    <xf numFmtId="0" fontId="1" fillId="3" borderId="0"/>
    <xf numFmtId="0" fontId="2" fillId="3" borderId="0"/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2" fillId="3" borderId="0"/>
    <xf numFmtId="0" fontId="2" fillId="3" borderId="0"/>
    <xf numFmtId="0" fontId="2" fillId="3" borderId="0">
      <alignment vertical="center"/>
    </xf>
    <xf numFmtId="0" fontId="1" fillId="4" borderId="0"/>
    <xf numFmtId="0" fontId="1" fillId="4" borderId="0">
      <alignment vertical="center"/>
    </xf>
    <xf numFmtId="0" fontId="1" fillId="4" borderId="0"/>
    <xf numFmtId="0" fontId="2" fillId="4" borderId="0"/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2" fillId="4" borderId="0"/>
    <xf numFmtId="0" fontId="2" fillId="4" borderId="0"/>
    <xf numFmtId="0" fontId="2" fillId="4" borderId="0">
      <alignment vertical="center"/>
    </xf>
    <xf numFmtId="0" fontId="1" fillId="5" borderId="0"/>
    <xf numFmtId="0" fontId="1" fillId="5" borderId="0">
      <alignment vertical="center"/>
    </xf>
    <xf numFmtId="0" fontId="1" fillId="5" borderId="0"/>
    <xf numFmtId="0" fontId="2" fillId="5" borderId="0"/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2" fillId="5" borderId="0"/>
    <xf numFmtId="0" fontId="2" fillId="5" borderId="0"/>
    <xf numFmtId="0" fontId="2" fillId="5" borderId="0">
      <alignment vertical="center"/>
    </xf>
    <xf numFmtId="0" fontId="1" fillId="6" borderId="0"/>
    <xf numFmtId="0" fontId="1" fillId="6" borderId="0">
      <alignment vertical="center"/>
    </xf>
    <xf numFmtId="0" fontId="1" fillId="6" borderId="0"/>
    <xf numFmtId="0" fontId="2" fillId="6" borderId="0"/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2" fillId="6" borderId="0"/>
    <xf numFmtId="0" fontId="2" fillId="6" borderId="0"/>
    <xf numFmtId="0" fontId="2" fillId="6" borderId="0">
      <alignment vertical="center"/>
    </xf>
    <xf numFmtId="0" fontId="1" fillId="7" borderId="0"/>
    <xf numFmtId="0" fontId="1" fillId="7" borderId="0">
      <alignment vertical="center"/>
    </xf>
    <xf numFmtId="0" fontId="1" fillId="7" borderId="0"/>
    <xf numFmtId="0" fontId="2" fillId="7" borderId="0"/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2" fillId="7" borderId="0"/>
    <xf numFmtId="0" fontId="2" fillId="7" borderId="0"/>
    <xf numFmtId="0" fontId="2" fillId="7" borderId="0">
      <alignment vertical="center"/>
    </xf>
    <xf numFmtId="0" fontId="1" fillId="8" borderId="0"/>
    <xf numFmtId="0" fontId="1" fillId="8" borderId="0">
      <alignment vertical="center"/>
    </xf>
    <xf numFmtId="0" fontId="1" fillId="8" borderId="0"/>
    <xf numFmtId="0" fontId="2" fillId="8" borderId="0"/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2" fillId="8" borderId="0"/>
    <xf numFmtId="0" fontId="2" fillId="8" borderId="0"/>
    <xf numFmtId="0" fontId="2" fillId="8" borderId="0">
      <alignment vertical="center"/>
    </xf>
    <xf numFmtId="0" fontId="1" fillId="9" borderId="0"/>
    <xf numFmtId="0" fontId="1" fillId="9" borderId="0">
      <alignment vertical="center"/>
    </xf>
    <xf numFmtId="0" fontId="1" fillId="9" borderId="0"/>
    <xf numFmtId="0" fontId="2" fillId="9" borderId="0"/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2" fillId="9" borderId="0"/>
    <xf numFmtId="0" fontId="2" fillId="9" borderId="0"/>
    <xf numFmtId="0" fontId="2" fillId="9" borderId="0">
      <alignment vertical="center"/>
    </xf>
    <xf numFmtId="0" fontId="1" fillId="10" borderId="0"/>
    <xf numFmtId="0" fontId="1" fillId="10" borderId="0">
      <alignment vertical="center"/>
    </xf>
    <xf numFmtId="0" fontId="1" fillId="10" borderId="0"/>
    <xf numFmtId="0" fontId="2" fillId="10" borderId="0"/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2" fillId="10" borderId="0"/>
    <xf numFmtId="0" fontId="2" fillId="10" borderId="0"/>
    <xf numFmtId="0" fontId="2" fillId="10" borderId="0">
      <alignment vertical="center"/>
    </xf>
    <xf numFmtId="0" fontId="1" fillId="5" borderId="0"/>
    <xf numFmtId="0" fontId="1" fillId="5" borderId="0">
      <alignment vertical="center"/>
    </xf>
    <xf numFmtId="0" fontId="1" fillId="5" borderId="0"/>
    <xf numFmtId="0" fontId="2" fillId="5" borderId="0"/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2" fillId="5" borderId="0"/>
    <xf numFmtId="0" fontId="2" fillId="5" borderId="0"/>
    <xf numFmtId="0" fontId="2" fillId="5" borderId="0">
      <alignment vertical="center"/>
    </xf>
    <xf numFmtId="0" fontId="1" fillId="8" borderId="0"/>
    <xf numFmtId="0" fontId="1" fillId="8" borderId="0">
      <alignment vertical="center"/>
    </xf>
    <xf numFmtId="0" fontId="1" fillId="8" borderId="0"/>
    <xf numFmtId="0" fontId="2" fillId="8" borderId="0"/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2" fillId="8" borderId="0"/>
    <xf numFmtId="0" fontId="2" fillId="8" borderId="0"/>
    <xf numFmtId="0" fontId="2" fillId="8" borderId="0">
      <alignment vertical="center"/>
    </xf>
    <xf numFmtId="0" fontId="1" fillId="11" borderId="0"/>
    <xf numFmtId="0" fontId="1" fillId="11" borderId="0">
      <alignment vertical="center"/>
    </xf>
    <xf numFmtId="0" fontId="1" fillId="11" borderId="0"/>
    <xf numFmtId="0" fontId="2" fillId="11" borderId="0"/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2" fillId="11" borderId="0"/>
    <xf numFmtId="0" fontId="2" fillId="11" borderId="0"/>
    <xf numFmtId="0" fontId="2" fillId="11" borderId="0">
      <alignment vertical="center"/>
    </xf>
    <xf numFmtId="0" fontId="3" fillId="12" borderId="0"/>
    <xf numFmtId="0" fontId="3" fillId="12" borderId="0">
      <alignment vertical="center"/>
    </xf>
    <xf numFmtId="0" fontId="3" fillId="12" borderId="0"/>
    <xf numFmtId="0" fontId="3" fillId="12" borderId="0"/>
    <xf numFmtId="0" fontId="3" fillId="12" borderId="0">
      <alignment vertical="center"/>
    </xf>
    <xf numFmtId="0" fontId="3" fillId="12" borderId="0">
      <alignment vertical="center"/>
    </xf>
    <xf numFmtId="0" fontId="3" fillId="12" borderId="0">
      <alignment vertical="center"/>
    </xf>
    <xf numFmtId="0" fontId="3" fillId="12" borderId="0"/>
    <xf numFmtId="0" fontId="3" fillId="12" borderId="0"/>
    <xf numFmtId="0" fontId="3" fillId="12" borderId="0">
      <alignment vertical="center"/>
    </xf>
    <xf numFmtId="0" fontId="3" fillId="9" borderId="0"/>
    <xf numFmtId="0" fontId="3" fillId="9" borderId="0">
      <alignment vertical="center"/>
    </xf>
    <xf numFmtId="0" fontId="3" fillId="9" borderId="0"/>
    <xf numFmtId="0" fontId="3" fillId="9" borderId="0"/>
    <xf numFmtId="0" fontId="3" fillId="9" borderId="0">
      <alignment vertical="center"/>
    </xf>
    <xf numFmtId="0" fontId="3" fillId="9" borderId="0">
      <alignment vertical="center"/>
    </xf>
    <xf numFmtId="0" fontId="3" fillId="9" borderId="0">
      <alignment vertical="center"/>
    </xf>
    <xf numFmtId="0" fontId="3" fillId="9" borderId="0"/>
    <xf numFmtId="0" fontId="3" fillId="9" borderId="0"/>
    <xf numFmtId="0" fontId="3" fillId="9" borderId="0">
      <alignment vertical="center"/>
    </xf>
    <xf numFmtId="0" fontId="3" fillId="10" borderId="0"/>
    <xf numFmtId="0" fontId="3" fillId="10" borderId="0">
      <alignment vertical="center"/>
    </xf>
    <xf numFmtId="0" fontId="3" fillId="10" borderId="0"/>
    <xf numFmtId="0" fontId="3" fillId="10" borderId="0"/>
    <xf numFmtId="0" fontId="3" fillId="10" borderId="0">
      <alignment vertical="center"/>
    </xf>
    <xf numFmtId="0" fontId="3" fillId="10" borderId="0">
      <alignment vertical="center"/>
    </xf>
    <xf numFmtId="0" fontId="3" fillId="10" borderId="0">
      <alignment vertical="center"/>
    </xf>
    <xf numFmtId="0" fontId="3" fillId="10" borderId="0"/>
    <xf numFmtId="0" fontId="3" fillId="10" borderId="0"/>
    <xf numFmtId="0" fontId="3" fillId="10" borderId="0">
      <alignment vertical="center"/>
    </xf>
    <xf numFmtId="0" fontId="3" fillId="13" borderId="0"/>
    <xf numFmtId="0" fontId="3" fillId="13" borderId="0">
      <alignment vertical="center"/>
    </xf>
    <xf numFmtId="0" fontId="3" fillId="13" borderId="0"/>
    <xf numFmtId="0" fontId="3" fillId="13" borderId="0"/>
    <xf numFmtId="0" fontId="3" fillId="13" borderId="0">
      <alignment vertical="center"/>
    </xf>
    <xf numFmtId="0" fontId="3" fillId="13" borderId="0">
      <alignment vertical="center"/>
    </xf>
    <xf numFmtId="0" fontId="3" fillId="13" borderId="0">
      <alignment vertical="center"/>
    </xf>
    <xf numFmtId="0" fontId="3" fillId="13" borderId="0"/>
    <xf numFmtId="0" fontId="3" fillId="13" borderId="0"/>
    <xf numFmtId="0" fontId="3" fillId="13" borderId="0">
      <alignment vertical="center"/>
    </xf>
    <xf numFmtId="0" fontId="3" fillId="14" borderId="0"/>
    <xf numFmtId="0" fontId="3" fillId="14" borderId="0">
      <alignment vertical="center"/>
    </xf>
    <xf numFmtId="0" fontId="3" fillId="14" borderId="0"/>
    <xf numFmtId="0" fontId="3" fillId="14" borderId="0"/>
    <xf numFmtId="0" fontId="3" fillId="14" borderId="0">
      <alignment vertical="center"/>
    </xf>
    <xf numFmtId="0" fontId="3" fillId="14" borderId="0">
      <alignment vertical="center"/>
    </xf>
    <xf numFmtId="0" fontId="3" fillId="14" borderId="0">
      <alignment vertical="center"/>
    </xf>
    <xf numFmtId="0" fontId="3" fillId="14" borderId="0"/>
    <xf numFmtId="0" fontId="3" fillId="14" borderId="0"/>
    <xf numFmtId="0" fontId="3" fillId="14" borderId="0">
      <alignment vertical="center"/>
    </xf>
    <xf numFmtId="0" fontId="3" fillId="15" borderId="0"/>
    <xf numFmtId="0" fontId="3" fillId="15" borderId="0">
      <alignment vertical="center"/>
    </xf>
    <xf numFmtId="0" fontId="3" fillId="15" borderId="0"/>
    <xf numFmtId="0" fontId="3" fillId="15" borderId="0"/>
    <xf numFmtId="0" fontId="3" fillId="15" borderId="0">
      <alignment vertical="center"/>
    </xf>
    <xf numFmtId="0" fontId="3" fillId="15" borderId="0">
      <alignment vertical="center"/>
    </xf>
    <xf numFmtId="0" fontId="3" fillId="15" borderId="0">
      <alignment vertical="center"/>
    </xf>
    <xf numFmtId="0" fontId="3" fillId="15" borderId="0"/>
    <xf numFmtId="0" fontId="3" fillId="15" borderId="0"/>
    <xf numFmtId="0" fontId="3" fillId="15" borderId="0">
      <alignment vertical="center"/>
    </xf>
    <xf numFmtId="0" fontId="4" fillId="0" borderId="0">
      <alignment vertical="center"/>
    </xf>
    <xf numFmtId="0" fontId="5" fillId="16" borderId="0">
      <alignment vertical="center"/>
    </xf>
    <xf numFmtId="0" fontId="5" fillId="16" borderId="0">
      <alignment vertical="center"/>
    </xf>
    <xf numFmtId="0" fontId="5" fillId="16" borderId="0">
      <alignment vertical="center"/>
    </xf>
    <xf numFmtId="0" fontId="5" fillId="16" borderId="0"/>
    <xf numFmtId="0" fontId="5" fillId="17" borderId="0">
      <alignment vertical="center"/>
    </xf>
    <xf numFmtId="0" fontId="5" fillId="17" borderId="0">
      <alignment vertical="center"/>
    </xf>
    <xf numFmtId="0" fontId="5" fillId="17" borderId="0">
      <alignment vertical="center"/>
    </xf>
    <xf numFmtId="0" fontId="5" fillId="17" borderId="0"/>
    <xf numFmtId="0" fontId="1" fillId="18" borderId="0">
      <alignment vertical="center"/>
    </xf>
    <xf numFmtId="0" fontId="4" fillId="19" borderId="0">
      <alignment vertical="center"/>
    </xf>
    <xf numFmtId="0" fontId="4" fillId="19" borderId="0">
      <alignment vertical="center"/>
    </xf>
    <xf numFmtId="0" fontId="4" fillId="19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6" fillId="20" borderId="0">
      <alignment vertical="center"/>
    </xf>
    <xf numFmtId="0" fontId="7" fillId="9" borderId="0">
      <alignment vertical="center"/>
    </xf>
    <xf numFmtId="0" fontId="7" fillId="9" borderId="0">
      <alignment vertical="center"/>
    </xf>
    <xf numFmtId="0" fontId="7" fillId="9" borderId="0"/>
    <xf numFmtId="0" fontId="1" fillId="21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2" fillId="21" borderId="0">
      <alignment vertical="center"/>
    </xf>
    <xf numFmtId="0" fontId="8" fillId="21" borderId="0">
      <alignment vertical="center"/>
    </xf>
    <xf numFmtId="0" fontId="8" fillId="21" borderId="0">
      <alignment vertical="center"/>
    </xf>
    <xf numFmtId="0" fontId="2" fillId="21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2" fillId="21" borderId="0">
      <alignment vertical="center"/>
    </xf>
    <xf numFmtId="0" fontId="8" fillId="21" borderId="0">
      <alignment vertical="center"/>
    </xf>
    <xf numFmtId="0" fontId="8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8" fillId="21" borderId="0">
      <alignment vertical="center"/>
    </xf>
    <xf numFmtId="0" fontId="8" fillId="21" borderId="0">
      <alignment vertical="center"/>
    </xf>
    <xf numFmtId="0" fontId="2" fillId="21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2" fillId="21" borderId="0">
      <alignment vertical="center"/>
    </xf>
    <xf numFmtId="0" fontId="8" fillId="21" borderId="0">
      <alignment vertical="center"/>
    </xf>
    <xf numFmtId="0" fontId="8" fillId="21" borderId="0">
      <alignment vertical="center"/>
    </xf>
    <xf numFmtId="0" fontId="2" fillId="21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1" fillId="22" borderId="0">
      <alignment vertical="center"/>
    </xf>
    <xf numFmtId="0" fontId="1" fillId="22" borderId="0">
      <alignment vertical="center"/>
    </xf>
    <xf numFmtId="0" fontId="2" fillId="21" borderId="0">
      <alignment vertical="center"/>
    </xf>
    <xf numFmtId="0" fontId="8" fillId="22" borderId="0">
      <alignment vertical="center"/>
    </xf>
    <xf numFmtId="0" fontId="1" fillId="22" borderId="0">
      <alignment vertical="center"/>
    </xf>
    <xf numFmtId="0" fontId="8" fillId="22" borderId="0">
      <alignment vertical="center"/>
    </xf>
    <xf numFmtId="0" fontId="2" fillId="21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1" fillId="23" borderId="0">
      <alignment vertical="center"/>
    </xf>
    <xf numFmtId="0" fontId="1" fillId="23" borderId="0">
      <alignment vertical="center"/>
    </xf>
    <xf numFmtId="0" fontId="2" fillId="21" borderId="0">
      <alignment vertical="center"/>
    </xf>
    <xf numFmtId="0" fontId="8" fillId="23" borderId="0">
      <alignment vertical="center"/>
    </xf>
    <xf numFmtId="0" fontId="1" fillId="23" borderId="0">
      <alignment vertical="center"/>
    </xf>
    <xf numFmtId="0" fontId="8" fillId="23" borderId="0">
      <alignment vertical="center"/>
    </xf>
    <xf numFmtId="0" fontId="2" fillId="21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2" fillId="21" borderId="0">
      <alignment vertical="center"/>
    </xf>
    <xf numFmtId="0" fontId="8" fillId="21" borderId="0">
      <alignment vertical="center"/>
    </xf>
    <xf numFmtId="0" fontId="8" fillId="21" borderId="0">
      <alignment vertical="center"/>
    </xf>
    <xf numFmtId="0" fontId="2" fillId="21" borderId="0">
      <alignment vertical="center"/>
    </xf>
    <xf numFmtId="0" fontId="1" fillId="22" borderId="0">
      <alignment vertical="center"/>
    </xf>
    <xf numFmtId="0" fontId="1" fillId="22" borderId="0">
      <alignment vertical="center"/>
    </xf>
    <xf numFmtId="0" fontId="8" fillId="22" borderId="0">
      <alignment vertical="center"/>
    </xf>
    <xf numFmtId="0" fontId="1" fillId="22" borderId="0">
      <alignment vertical="center"/>
    </xf>
    <xf numFmtId="0" fontId="8" fillId="22" borderId="0">
      <alignment vertical="center"/>
    </xf>
    <xf numFmtId="0" fontId="1" fillId="23" borderId="0">
      <alignment vertical="center"/>
    </xf>
    <xf numFmtId="0" fontId="1" fillId="23" borderId="0">
      <alignment vertical="center"/>
    </xf>
    <xf numFmtId="0" fontId="8" fillId="23" borderId="0">
      <alignment vertical="center"/>
    </xf>
    <xf numFmtId="0" fontId="1" fillId="23" borderId="0">
      <alignment vertical="center"/>
    </xf>
    <xf numFmtId="0" fontId="8" fillId="23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8" fillId="21" borderId="0">
      <alignment vertical="center"/>
    </xf>
    <xf numFmtId="0" fontId="1" fillId="21" borderId="0">
      <alignment vertical="center"/>
    </xf>
    <xf numFmtId="0" fontId="8" fillId="21" borderId="0">
      <alignment vertical="center"/>
    </xf>
    <xf numFmtId="0" fontId="1" fillId="22" borderId="0">
      <alignment vertical="center"/>
    </xf>
    <xf numFmtId="0" fontId="1" fillId="22" borderId="0">
      <alignment vertical="center"/>
    </xf>
    <xf numFmtId="0" fontId="8" fillId="22" borderId="0">
      <alignment vertical="center"/>
    </xf>
    <xf numFmtId="0" fontId="1" fillId="22" borderId="0">
      <alignment vertical="center"/>
    </xf>
    <xf numFmtId="0" fontId="8" fillId="22" borderId="0">
      <alignment vertical="center"/>
    </xf>
    <xf numFmtId="0" fontId="1" fillId="23" borderId="0">
      <alignment vertical="center"/>
    </xf>
    <xf numFmtId="0" fontId="1" fillId="23" borderId="0">
      <alignment vertical="center"/>
    </xf>
    <xf numFmtId="0" fontId="8" fillId="23" borderId="0">
      <alignment vertical="center"/>
    </xf>
    <xf numFmtId="0" fontId="1" fillId="23" borderId="0">
      <alignment vertical="center"/>
    </xf>
    <xf numFmtId="0" fontId="8" fillId="23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8" fillId="21" borderId="0">
      <alignment vertical="center"/>
    </xf>
    <xf numFmtId="0" fontId="1" fillId="21" borderId="0">
      <alignment vertical="center"/>
    </xf>
    <xf numFmtId="0" fontId="8" fillId="21" borderId="0">
      <alignment vertical="center"/>
    </xf>
    <xf numFmtId="0" fontId="1" fillId="21" borderId="0">
      <alignment vertical="center"/>
    </xf>
    <xf numFmtId="0" fontId="1" fillId="22" borderId="0">
      <alignment vertical="center"/>
    </xf>
    <xf numFmtId="0" fontId="1" fillId="22" borderId="0">
      <alignment vertical="center"/>
    </xf>
    <xf numFmtId="0" fontId="1" fillId="22" borderId="0">
      <alignment vertical="center"/>
    </xf>
    <xf numFmtId="0" fontId="2" fillId="22" borderId="0">
      <alignment vertical="center"/>
    </xf>
    <xf numFmtId="0" fontId="8" fillId="22" borderId="0">
      <alignment vertical="center"/>
    </xf>
    <xf numFmtId="0" fontId="8" fillId="22" borderId="0">
      <alignment vertical="center"/>
    </xf>
    <xf numFmtId="0" fontId="2" fillId="22" borderId="0">
      <alignment vertical="center"/>
    </xf>
    <xf numFmtId="0" fontId="1" fillId="22" borderId="0">
      <alignment vertical="center"/>
    </xf>
    <xf numFmtId="0" fontId="1" fillId="22" borderId="0">
      <alignment vertical="center"/>
    </xf>
    <xf numFmtId="0" fontId="1" fillId="22" borderId="0">
      <alignment vertical="center"/>
    </xf>
    <xf numFmtId="0" fontId="8" fillId="22" borderId="0">
      <alignment vertical="center"/>
    </xf>
    <xf numFmtId="0" fontId="1" fillId="22" borderId="0">
      <alignment vertical="center"/>
    </xf>
    <xf numFmtId="0" fontId="8" fillId="22" borderId="0">
      <alignment vertical="center"/>
    </xf>
    <xf numFmtId="0" fontId="1" fillId="21" borderId="0">
      <alignment vertical="center"/>
    </xf>
    <xf numFmtId="0" fontId="2" fillId="21" borderId="0">
      <alignment vertical="center"/>
    </xf>
    <xf numFmtId="0" fontId="8" fillId="22" borderId="0">
      <alignment vertical="center"/>
    </xf>
    <xf numFmtId="0" fontId="8" fillId="22" borderId="0">
      <alignment vertical="center"/>
    </xf>
    <xf numFmtId="0" fontId="2" fillId="21" borderId="0">
      <alignment vertical="center"/>
    </xf>
    <xf numFmtId="0" fontId="1" fillId="22" borderId="0">
      <alignment vertical="center"/>
    </xf>
    <xf numFmtId="0" fontId="1" fillId="22" borderId="0">
      <alignment vertical="center"/>
    </xf>
    <xf numFmtId="0" fontId="8" fillId="22" borderId="0">
      <alignment vertical="center"/>
    </xf>
    <xf numFmtId="0" fontId="1" fillId="22" borderId="0">
      <alignment vertical="center"/>
    </xf>
    <xf numFmtId="0" fontId="8" fillId="22" borderId="0">
      <alignment vertical="center"/>
    </xf>
    <xf numFmtId="0" fontId="1" fillId="23" borderId="0">
      <alignment vertical="center"/>
    </xf>
    <xf numFmtId="0" fontId="1" fillId="23" borderId="0">
      <alignment vertical="center"/>
    </xf>
    <xf numFmtId="0" fontId="8" fillId="23" borderId="0">
      <alignment vertical="center"/>
    </xf>
    <xf numFmtId="0" fontId="1" fillId="23" borderId="0">
      <alignment vertical="center"/>
    </xf>
    <xf numFmtId="0" fontId="8" fillId="23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8" fillId="21" borderId="0">
      <alignment vertical="center"/>
    </xf>
    <xf numFmtId="0" fontId="1" fillId="21" borderId="0">
      <alignment vertical="center"/>
    </xf>
    <xf numFmtId="0" fontId="8" fillId="21" borderId="0">
      <alignment vertical="center"/>
    </xf>
    <xf numFmtId="0" fontId="1" fillId="22" borderId="0">
      <alignment vertical="center"/>
    </xf>
    <xf numFmtId="0" fontId="1" fillId="22" borderId="0">
      <alignment vertical="center"/>
    </xf>
    <xf numFmtId="0" fontId="8" fillId="22" borderId="0">
      <alignment vertical="center"/>
    </xf>
    <xf numFmtId="0" fontId="1" fillId="22" borderId="0">
      <alignment vertical="center"/>
    </xf>
    <xf numFmtId="0" fontId="8" fillId="22" borderId="0">
      <alignment vertical="center"/>
    </xf>
    <xf numFmtId="0" fontId="1" fillId="23" borderId="0">
      <alignment vertical="center"/>
    </xf>
    <xf numFmtId="0" fontId="1" fillId="23" borderId="0">
      <alignment vertical="center"/>
    </xf>
    <xf numFmtId="0" fontId="8" fillId="23" borderId="0">
      <alignment vertical="center"/>
    </xf>
    <xf numFmtId="0" fontId="1" fillId="23" borderId="0">
      <alignment vertical="center"/>
    </xf>
    <xf numFmtId="0" fontId="8" fillId="23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8" fillId="21" borderId="0">
      <alignment vertical="center"/>
    </xf>
    <xf numFmtId="0" fontId="1" fillId="21" borderId="0">
      <alignment vertical="center"/>
    </xf>
    <xf numFmtId="0" fontId="8" fillId="21" borderId="0">
      <alignment vertical="center"/>
    </xf>
    <xf numFmtId="0" fontId="1" fillId="22" borderId="0">
      <alignment vertical="center"/>
    </xf>
    <xf numFmtId="0" fontId="1" fillId="22" borderId="0">
      <alignment vertical="center"/>
    </xf>
    <xf numFmtId="0" fontId="8" fillId="22" borderId="0">
      <alignment vertical="center"/>
    </xf>
    <xf numFmtId="0" fontId="1" fillId="22" borderId="0">
      <alignment vertical="center"/>
    </xf>
    <xf numFmtId="0" fontId="8" fillId="22" borderId="0">
      <alignment vertical="center"/>
    </xf>
    <xf numFmtId="0" fontId="1" fillId="23" borderId="0">
      <alignment vertical="center"/>
    </xf>
    <xf numFmtId="0" fontId="1" fillId="23" borderId="0">
      <alignment vertical="center"/>
    </xf>
    <xf numFmtId="0" fontId="8" fillId="23" borderId="0">
      <alignment vertical="center"/>
    </xf>
    <xf numFmtId="0" fontId="1" fillId="23" borderId="0">
      <alignment vertical="center"/>
    </xf>
    <xf numFmtId="0" fontId="8" fillId="23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8" fillId="21" borderId="0">
      <alignment vertical="center"/>
    </xf>
    <xf numFmtId="0" fontId="1" fillId="21" borderId="0">
      <alignment vertical="center"/>
    </xf>
    <xf numFmtId="0" fontId="8" fillId="21" borderId="0">
      <alignment vertical="center"/>
    </xf>
    <xf numFmtId="0" fontId="1" fillId="22" borderId="0">
      <alignment vertical="center"/>
    </xf>
    <xf numFmtId="0" fontId="1" fillId="22" borderId="0">
      <alignment vertical="center"/>
    </xf>
    <xf numFmtId="0" fontId="8" fillId="22" borderId="0">
      <alignment vertical="center"/>
    </xf>
    <xf numFmtId="0" fontId="1" fillId="22" borderId="0">
      <alignment vertical="center"/>
    </xf>
    <xf numFmtId="0" fontId="8" fillId="22" borderId="0">
      <alignment vertical="center"/>
    </xf>
    <xf numFmtId="0" fontId="1" fillId="21" borderId="0">
      <alignment vertical="center"/>
    </xf>
    <xf numFmtId="0" fontId="1" fillId="23" borderId="0">
      <alignment vertical="center"/>
    </xf>
    <xf numFmtId="0" fontId="1" fillId="23" borderId="0">
      <alignment vertical="center"/>
    </xf>
    <xf numFmtId="0" fontId="1" fillId="23" borderId="0">
      <alignment vertical="center"/>
    </xf>
    <xf numFmtId="0" fontId="1" fillId="23" borderId="0">
      <alignment vertical="center"/>
    </xf>
    <xf numFmtId="0" fontId="2" fillId="23" borderId="0">
      <alignment vertical="center"/>
    </xf>
    <xf numFmtId="0" fontId="8" fillId="23" borderId="0">
      <alignment vertical="center"/>
    </xf>
    <xf numFmtId="0" fontId="8" fillId="23" borderId="0">
      <alignment vertical="center"/>
    </xf>
    <xf numFmtId="0" fontId="2" fillId="23" borderId="0">
      <alignment vertical="center"/>
    </xf>
    <xf numFmtId="0" fontId="1" fillId="21" borderId="0">
      <alignment vertical="center"/>
    </xf>
    <xf numFmtId="0" fontId="1" fillId="23" borderId="0">
      <alignment vertical="center"/>
    </xf>
    <xf numFmtId="0" fontId="1" fillId="23" borderId="0">
      <alignment vertical="center"/>
    </xf>
    <xf numFmtId="0" fontId="8" fillId="23" borderId="0">
      <alignment vertical="center"/>
    </xf>
    <xf numFmtId="0" fontId="1" fillId="23" borderId="0">
      <alignment vertical="center"/>
    </xf>
    <xf numFmtId="0" fontId="8" fillId="23" borderId="0">
      <alignment vertical="center"/>
    </xf>
    <xf numFmtId="0" fontId="2" fillId="21" borderId="0">
      <alignment vertical="center"/>
    </xf>
    <xf numFmtId="0" fontId="8" fillId="23" borderId="0">
      <alignment vertical="center"/>
    </xf>
    <xf numFmtId="0" fontId="8" fillId="23" borderId="0">
      <alignment vertical="center"/>
    </xf>
    <xf numFmtId="0" fontId="2" fillId="21" borderId="0">
      <alignment vertical="center"/>
    </xf>
    <xf numFmtId="0" fontId="1" fillId="23" borderId="0">
      <alignment vertical="center"/>
    </xf>
    <xf numFmtId="0" fontId="1" fillId="23" borderId="0">
      <alignment vertical="center"/>
    </xf>
    <xf numFmtId="0" fontId="8" fillId="23" borderId="0">
      <alignment vertical="center"/>
    </xf>
    <xf numFmtId="0" fontId="1" fillId="23" borderId="0">
      <alignment vertical="center"/>
    </xf>
    <xf numFmtId="0" fontId="8" fillId="23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8" fillId="21" borderId="0">
      <alignment vertical="center"/>
    </xf>
    <xf numFmtId="0" fontId="1" fillId="21" borderId="0">
      <alignment vertical="center"/>
    </xf>
    <xf numFmtId="0" fontId="8" fillId="21" borderId="0">
      <alignment vertical="center"/>
    </xf>
    <xf numFmtId="0" fontId="1" fillId="22" borderId="0">
      <alignment vertical="center"/>
    </xf>
    <xf numFmtId="0" fontId="1" fillId="22" borderId="0">
      <alignment vertical="center"/>
    </xf>
    <xf numFmtId="0" fontId="8" fillId="22" borderId="0">
      <alignment vertical="center"/>
    </xf>
    <xf numFmtId="0" fontId="1" fillId="22" borderId="0">
      <alignment vertical="center"/>
    </xf>
    <xf numFmtId="0" fontId="8" fillId="22" borderId="0">
      <alignment vertical="center"/>
    </xf>
    <xf numFmtId="0" fontId="1" fillId="23" borderId="0">
      <alignment vertical="center"/>
    </xf>
    <xf numFmtId="0" fontId="1" fillId="23" borderId="0">
      <alignment vertical="center"/>
    </xf>
    <xf numFmtId="0" fontId="8" fillId="23" borderId="0">
      <alignment vertical="center"/>
    </xf>
    <xf numFmtId="0" fontId="1" fillId="23" borderId="0">
      <alignment vertical="center"/>
    </xf>
    <xf numFmtId="0" fontId="8" fillId="23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8" fillId="21" borderId="0">
      <alignment vertical="center"/>
    </xf>
    <xf numFmtId="0" fontId="1" fillId="21" borderId="0">
      <alignment vertical="center"/>
    </xf>
    <xf numFmtId="0" fontId="8" fillId="21" borderId="0">
      <alignment vertical="center"/>
    </xf>
    <xf numFmtId="0" fontId="1" fillId="22" borderId="0">
      <alignment vertical="center"/>
    </xf>
    <xf numFmtId="0" fontId="1" fillId="22" borderId="0">
      <alignment vertical="center"/>
    </xf>
    <xf numFmtId="0" fontId="8" fillId="22" borderId="0">
      <alignment vertical="center"/>
    </xf>
    <xf numFmtId="0" fontId="1" fillId="22" borderId="0">
      <alignment vertical="center"/>
    </xf>
    <xf numFmtId="0" fontId="8" fillId="22" borderId="0">
      <alignment vertical="center"/>
    </xf>
    <xf numFmtId="0" fontId="1" fillId="23" borderId="0">
      <alignment vertical="center"/>
    </xf>
    <xf numFmtId="0" fontId="1" fillId="23" borderId="0">
      <alignment vertical="center"/>
    </xf>
    <xf numFmtId="0" fontId="8" fillId="23" borderId="0">
      <alignment vertical="center"/>
    </xf>
    <xf numFmtId="0" fontId="1" fillId="23" borderId="0">
      <alignment vertical="center"/>
    </xf>
    <xf numFmtId="0" fontId="8" fillId="23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8" fillId="21" borderId="0">
      <alignment vertical="center"/>
    </xf>
    <xf numFmtId="0" fontId="1" fillId="21" borderId="0">
      <alignment vertical="center"/>
    </xf>
    <xf numFmtId="0" fontId="8" fillId="21" borderId="0">
      <alignment vertical="center"/>
    </xf>
    <xf numFmtId="0" fontId="1" fillId="22" borderId="0">
      <alignment vertical="center"/>
    </xf>
    <xf numFmtId="0" fontId="1" fillId="22" borderId="0">
      <alignment vertical="center"/>
    </xf>
    <xf numFmtId="0" fontId="8" fillId="22" borderId="0">
      <alignment vertical="center"/>
    </xf>
    <xf numFmtId="0" fontId="1" fillId="22" borderId="0">
      <alignment vertical="center"/>
    </xf>
    <xf numFmtId="0" fontId="8" fillId="22" borderId="0">
      <alignment vertical="center"/>
    </xf>
    <xf numFmtId="0" fontId="1" fillId="23" borderId="0">
      <alignment vertical="center"/>
    </xf>
    <xf numFmtId="0" fontId="1" fillId="23" borderId="0">
      <alignment vertical="center"/>
    </xf>
    <xf numFmtId="0" fontId="8" fillId="23" borderId="0">
      <alignment vertical="center"/>
    </xf>
    <xf numFmtId="0" fontId="1" fillId="23" borderId="0">
      <alignment vertical="center"/>
    </xf>
    <xf numFmtId="0" fontId="8" fillId="23" borderId="0">
      <alignment vertical="center"/>
    </xf>
    <xf numFmtId="0" fontId="1" fillId="21" borderId="0">
      <alignment vertical="center"/>
    </xf>
    <xf numFmtId="0" fontId="2" fillId="21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2" fillId="21" borderId="0">
      <alignment vertical="center"/>
    </xf>
    <xf numFmtId="0" fontId="8" fillId="21" borderId="0">
      <alignment vertical="center"/>
    </xf>
    <xf numFmtId="0" fontId="8" fillId="21" borderId="0">
      <alignment vertical="center"/>
    </xf>
    <xf numFmtId="0" fontId="2" fillId="21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8" fillId="21" borderId="0">
      <alignment vertical="center"/>
    </xf>
    <xf numFmtId="0" fontId="1" fillId="21" borderId="0">
      <alignment vertical="center"/>
    </xf>
    <xf numFmtId="0" fontId="8" fillId="21" borderId="0">
      <alignment vertical="center"/>
    </xf>
    <xf numFmtId="0" fontId="1" fillId="22" borderId="0">
      <alignment vertical="center"/>
    </xf>
    <xf numFmtId="0" fontId="1" fillId="22" borderId="0">
      <alignment vertical="center"/>
    </xf>
    <xf numFmtId="0" fontId="8" fillId="22" borderId="0">
      <alignment vertical="center"/>
    </xf>
    <xf numFmtId="0" fontId="1" fillId="22" borderId="0">
      <alignment vertical="center"/>
    </xf>
    <xf numFmtId="0" fontId="8" fillId="22" borderId="0">
      <alignment vertical="center"/>
    </xf>
    <xf numFmtId="0" fontId="1" fillId="23" borderId="0">
      <alignment vertical="center"/>
    </xf>
    <xf numFmtId="0" fontId="1" fillId="23" borderId="0">
      <alignment vertical="center"/>
    </xf>
    <xf numFmtId="0" fontId="8" fillId="23" borderId="0">
      <alignment vertical="center"/>
    </xf>
    <xf numFmtId="0" fontId="1" fillId="23" borderId="0">
      <alignment vertical="center"/>
    </xf>
    <xf numFmtId="0" fontId="8" fillId="23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8" fillId="21" borderId="0">
      <alignment vertical="center"/>
    </xf>
    <xf numFmtId="0" fontId="8" fillId="21" borderId="0">
      <alignment vertical="center"/>
    </xf>
    <xf numFmtId="0" fontId="8" fillId="21" borderId="0">
      <alignment vertical="center"/>
    </xf>
    <xf numFmtId="0" fontId="1" fillId="22" borderId="0">
      <alignment vertical="center"/>
    </xf>
    <xf numFmtId="0" fontId="1" fillId="22" borderId="0">
      <alignment vertical="center"/>
    </xf>
    <xf numFmtId="0" fontId="8" fillId="22" borderId="0">
      <alignment vertical="center"/>
    </xf>
    <xf numFmtId="0" fontId="8" fillId="22" borderId="0">
      <alignment vertical="center"/>
    </xf>
    <xf numFmtId="0" fontId="8" fillId="22" borderId="0">
      <alignment vertical="center"/>
    </xf>
    <xf numFmtId="0" fontId="1" fillId="23" borderId="0">
      <alignment vertical="center"/>
    </xf>
    <xf numFmtId="0" fontId="1" fillId="23" borderId="0">
      <alignment vertical="center"/>
    </xf>
    <xf numFmtId="0" fontId="8" fillId="23" borderId="0">
      <alignment vertical="center"/>
    </xf>
    <xf numFmtId="0" fontId="8" fillId="23" borderId="0">
      <alignment vertical="center"/>
    </xf>
    <xf numFmtId="0" fontId="8" fillId="23" borderId="0">
      <alignment vertical="center"/>
    </xf>
    <xf numFmtId="0" fontId="8" fillId="21" borderId="0">
      <alignment vertical="center"/>
    </xf>
    <xf numFmtId="0" fontId="1" fillId="21" borderId="0">
      <alignment vertical="center"/>
    </xf>
    <xf numFmtId="0" fontId="8" fillId="22" borderId="0">
      <alignment vertical="center"/>
    </xf>
    <xf numFmtId="0" fontId="1" fillId="22" borderId="0">
      <alignment vertical="center"/>
    </xf>
    <xf numFmtId="0" fontId="8" fillId="23" borderId="0">
      <alignment vertical="center"/>
    </xf>
    <xf numFmtId="0" fontId="1" fillId="23" borderId="0">
      <alignment vertical="center"/>
    </xf>
    <xf numFmtId="0" fontId="1" fillId="21" borderId="0">
      <alignment vertical="center"/>
    </xf>
    <xf numFmtId="0" fontId="8" fillId="21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1" fillId="22" borderId="0">
      <alignment vertical="center"/>
    </xf>
    <xf numFmtId="0" fontId="2" fillId="21" borderId="0">
      <alignment vertical="center"/>
    </xf>
    <xf numFmtId="0" fontId="8" fillId="22" borderId="0">
      <alignment vertical="center"/>
    </xf>
    <xf numFmtId="0" fontId="1" fillId="22" borderId="0">
      <alignment vertical="center"/>
    </xf>
    <xf numFmtId="0" fontId="8" fillId="22" borderId="0">
      <alignment vertical="center"/>
    </xf>
    <xf numFmtId="0" fontId="2" fillId="21" borderId="0">
      <alignment vertical="center"/>
    </xf>
    <xf numFmtId="0" fontId="1" fillId="22" borderId="0">
      <alignment vertical="center"/>
    </xf>
    <xf numFmtId="0" fontId="8" fillId="22" borderId="0">
      <alignment vertical="center"/>
    </xf>
    <xf numFmtId="0" fontId="1" fillId="23" borderId="0">
      <alignment vertical="center"/>
    </xf>
    <xf numFmtId="0" fontId="8" fillId="23" borderId="0">
      <alignment vertical="center"/>
    </xf>
    <xf numFmtId="0" fontId="1" fillId="21" borderId="0">
      <alignment vertical="center"/>
    </xf>
    <xf numFmtId="0" fontId="1" fillId="22" borderId="0">
      <alignment vertical="center"/>
    </xf>
    <xf numFmtId="0" fontId="1" fillId="23" borderId="0">
      <alignment vertical="center"/>
    </xf>
    <xf numFmtId="0" fontId="8" fillId="21" borderId="0">
      <alignment vertical="center"/>
    </xf>
    <xf numFmtId="0" fontId="8" fillId="22" borderId="0">
      <alignment vertical="center"/>
    </xf>
    <xf numFmtId="0" fontId="8" fillId="23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1" fillId="23" borderId="0">
      <alignment vertical="center"/>
    </xf>
    <xf numFmtId="0" fontId="2" fillId="21" borderId="0">
      <alignment vertical="center"/>
    </xf>
    <xf numFmtId="0" fontId="8" fillId="23" borderId="0">
      <alignment vertical="center"/>
    </xf>
    <xf numFmtId="0" fontId="1" fillId="23" borderId="0">
      <alignment vertical="center"/>
    </xf>
    <xf numFmtId="0" fontId="8" fillId="23" borderId="0">
      <alignment vertical="center"/>
    </xf>
    <xf numFmtId="0" fontId="2" fillId="21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2" fillId="21" borderId="0">
      <alignment vertical="center"/>
    </xf>
    <xf numFmtId="0" fontId="8" fillId="21" borderId="0">
      <alignment vertical="center"/>
    </xf>
    <xf numFmtId="0" fontId="8" fillId="21" borderId="0">
      <alignment vertical="center"/>
    </xf>
    <xf numFmtId="0" fontId="2" fillId="21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1" fillId="22" borderId="0">
      <alignment vertical="center"/>
    </xf>
    <xf numFmtId="0" fontId="2" fillId="21" borderId="0">
      <alignment vertical="center"/>
    </xf>
    <xf numFmtId="0" fontId="8" fillId="22" borderId="0">
      <alignment vertical="center"/>
    </xf>
    <xf numFmtId="0" fontId="1" fillId="22" borderId="0">
      <alignment vertical="center"/>
    </xf>
    <xf numFmtId="0" fontId="8" fillId="22" borderId="0">
      <alignment vertical="center"/>
    </xf>
    <xf numFmtId="0" fontId="2" fillId="21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1" fillId="23" borderId="0">
      <alignment vertical="center"/>
    </xf>
    <xf numFmtId="0" fontId="2" fillId="21" borderId="0">
      <alignment vertical="center"/>
    </xf>
    <xf numFmtId="0" fontId="8" fillId="23" borderId="0">
      <alignment vertical="center"/>
    </xf>
    <xf numFmtId="0" fontId="1" fillId="23" borderId="0">
      <alignment vertical="center"/>
    </xf>
    <xf numFmtId="0" fontId="8" fillId="23" borderId="0">
      <alignment vertical="center"/>
    </xf>
    <xf numFmtId="0" fontId="2" fillId="21" borderId="0">
      <alignment vertical="center"/>
    </xf>
    <xf numFmtId="0" fontId="9" fillId="24" borderId="0">
      <alignment vertical="center"/>
    </xf>
    <xf numFmtId="0" fontId="9" fillId="25" borderId="0">
      <alignment vertical="center"/>
    </xf>
    <xf numFmtId="0" fontId="9" fillId="25" borderId="0">
      <alignment vertical="center"/>
    </xf>
    <xf numFmtId="0" fontId="9" fillId="25" borderId="0"/>
    <xf numFmtId="0" fontId="1" fillId="2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4" borderId="0">
      <alignment vertical="center"/>
    </xf>
    <xf numFmtId="0" fontId="12" fillId="4" borderId="0">
      <alignment vertical="center"/>
    </xf>
    <xf numFmtId="0" fontId="12" fillId="4" borderId="0">
      <alignment vertical="center"/>
    </xf>
    <xf numFmtId="0" fontId="12" fillId="4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6" fillId="0" borderId="0">
      <alignment horizontal="center" vertical="center"/>
    </xf>
    <xf numFmtId="0" fontId="15" fillId="0" borderId="0">
      <alignment horizontal="center" vertical="center" textRotation="90"/>
    </xf>
    <xf numFmtId="0" fontId="16" fillId="0" borderId="0">
      <alignment horizontal="center" vertical="center" textRotation="90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9" fillId="26" borderId="0">
      <alignment vertical="center"/>
    </xf>
    <xf numFmtId="0" fontId="20" fillId="26" borderId="0">
      <alignment vertical="center"/>
    </xf>
    <xf numFmtId="0" fontId="20" fillId="26" borderId="0">
      <alignment vertical="center"/>
    </xf>
    <xf numFmtId="0" fontId="20" fillId="26" borderId="0"/>
    <xf numFmtId="0" fontId="21" fillId="26" borderId="1">
      <alignment vertical="center"/>
    </xf>
    <xf numFmtId="0" fontId="21" fillId="26" borderId="1">
      <alignment vertical="center"/>
    </xf>
    <xf numFmtId="0" fontId="21" fillId="26" borderId="1">
      <alignment vertical="center"/>
    </xf>
    <xf numFmtId="0" fontId="21" fillId="26" borderId="1"/>
    <xf numFmtId="0" fontId="22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/>
    <xf numFmtId="177" fontId="23" fillId="0" borderId="0">
      <alignment vertical="center"/>
    </xf>
    <xf numFmtId="177" fontId="23" fillId="0" borderId="0">
      <alignment vertical="center"/>
    </xf>
    <xf numFmtId="177" fontId="24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2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5" fillId="0" borderId="0"/>
    <xf numFmtId="0" fontId="8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8" fillId="0" borderId="0">
      <alignment vertical="center"/>
    </xf>
    <xf numFmtId="0" fontId="25" fillId="0" borderId="0"/>
    <xf numFmtId="0" fontId="1" fillId="0" borderId="0">
      <alignment vertical="center"/>
    </xf>
    <xf numFmtId="0" fontId="25" fillId="0" borderId="0"/>
    <xf numFmtId="0" fontId="8" fillId="0" borderId="0">
      <alignment vertical="center"/>
    </xf>
    <xf numFmtId="0" fontId="1" fillId="0" borderId="0">
      <alignment vertical="center"/>
    </xf>
    <xf numFmtId="0" fontId="25" fillId="0" borderId="0"/>
    <xf numFmtId="0" fontId="2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8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/>
    <xf numFmtId="0" fontId="1" fillId="0" borderId="0"/>
    <xf numFmtId="0" fontId="8" fillId="0" borderId="0">
      <alignment vertical="center"/>
    </xf>
    <xf numFmtId="0" fontId="2" fillId="0" borderId="0"/>
    <xf numFmtId="0" fontId="2" fillId="0" borderId="0"/>
    <xf numFmtId="0" fontId="8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" fillId="0" borderId="0"/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>
      <alignment vertical="center"/>
    </xf>
    <xf numFmtId="0" fontId="1" fillId="0" borderId="0"/>
    <xf numFmtId="178" fontId="1" fillId="0" borderId="0"/>
    <xf numFmtId="178" fontId="1" fillId="0" borderId="0"/>
    <xf numFmtId="179" fontId="1" fillId="0" borderId="0"/>
    <xf numFmtId="179" fontId="1" fillId="0" borderId="0">
      <alignment vertical="center"/>
    </xf>
    <xf numFmtId="179" fontId="1" fillId="0" borderId="0"/>
    <xf numFmtId="179" fontId="2" fillId="0" borderId="0"/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9" fontId="2" fillId="0" borderId="0"/>
    <xf numFmtId="179" fontId="2" fillId="0" borderId="0"/>
    <xf numFmtId="179" fontId="2" fillId="0" borderId="0">
      <alignment vertical="center"/>
    </xf>
    <xf numFmtId="178" fontId="1" fillId="0" borderId="0">
      <alignment vertical="center"/>
    </xf>
    <xf numFmtId="178" fontId="1" fillId="0" borderId="0"/>
    <xf numFmtId="178" fontId="2" fillId="0" borderId="0"/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2" fillId="0" borderId="0"/>
    <xf numFmtId="178" fontId="2" fillId="0" borderId="0"/>
    <xf numFmtId="178" fontId="2" fillId="0" borderId="0">
      <alignment vertical="center"/>
    </xf>
    <xf numFmtId="178" fontId="1" fillId="0" borderId="0">
      <alignment vertical="center"/>
    </xf>
    <xf numFmtId="178" fontId="1" fillId="0" borderId="0"/>
    <xf numFmtId="178" fontId="2" fillId="0" borderId="0"/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2" fillId="0" borderId="0"/>
    <xf numFmtId="178" fontId="2" fillId="0" borderId="0"/>
    <xf numFmtId="178" fontId="2" fillId="0" borderId="0">
      <alignment vertical="center"/>
    </xf>
    <xf numFmtId="178" fontId="1" fillId="0" borderId="0"/>
    <xf numFmtId="179" fontId="1" fillId="0" borderId="0"/>
    <xf numFmtId="179" fontId="1" fillId="0" borderId="0">
      <alignment vertical="center"/>
    </xf>
    <xf numFmtId="179" fontId="1" fillId="0" borderId="0"/>
    <xf numFmtId="179" fontId="2" fillId="0" borderId="0"/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9" fontId="2" fillId="0" borderId="0"/>
    <xf numFmtId="179" fontId="2" fillId="0" borderId="0"/>
    <xf numFmtId="179" fontId="2" fillId="0" borderId="0">
      <alignment vertical="center"/>
    </xf>
    <xf numFmtId="178" fontId="1" fillId="0" borderId="0">
      <alignment vertical="center"/>
    </xf>
    <xf numFmtId="178" fontId="1" fillId="0" borderId="0"/>
    <xf numFmtId="178" fontId="2" fillId="0" borderId="0"/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2" fillId="0" borderId="0"/>
    <xf numFmtId="178" fontId="2" fillId="0" borderId="0"/>
    <xf numFmtId="178" fontId="2" fillId="0" borderId="0">
      <alignment vertical="center"/>
    </xf>
    <xf numFmtId="178" fontId="1" fillId="0" borderId="0"/>
    <xf numFmtId="178" fontId="1" fillId="0" borderId="0">
      <alignment vertical="center"/>
    </xf>
    <xf numFmtId="178" fontId="1" fillId="0" borderId="0"/>
    <xf numFmtId="178" fontId="2" fillId="0" borderId="0"/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2" fillId="0" borderId="0"/>
    <xf numFmtId="178" fontId="2" fillId="0" borderId="0"/>
    <xf numFmtId="178" fontId="2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2" fillId="0" borderId="0">
      <alignment vertical="center"/>
    </xf>
    <xf numFmtId="0" fontId="26" fillId="27" borderId="0"/>
    <xf numFmtId="0" fontId="26" fillId="27" borderId="0">
      <alignment vertical="center"/>
    </xf>
    <xf numFmtId="0" fontId="26" fillId="27" borderId="0"/>
    <xf numFmtId="0" fontId="26" fillId="27" borderId="0"/>
    <xf numFmtId="0" fontId="26" fillId="27" borderId="0">
      <alignment vertical="center"/>
    </xf>
    <xf numFmtId="0" fontId="26" fillId="27" borderId="0">
      <alignment vertical="center"/>
    </xf>
    <xf numFmtId="0" fontId="26" fillId="27" borderId="0">
      <alignment vertical="center"/>
    </xf>
    <xf numFmtId="0" fontId="26" fillId="27" borderId="0"/>
    <xf numFmtId="0" fontId="26" fillId="27" borderId="0"/>
    <xf numFmtId="0" fontId="26" fillId="27" borderId="0">
      <alignment vertical="center"/>
    </xf>
    <xf numFmtId="0" fontId="27" fillId="0" borderId="2"/>
    <xf numFmtId="0" fontId="27" fillId="0" borderId="3">
      <alignment vertical="center"/>
    </xf>
    <xf numFmtId="0" fontId="27" fillId="0" borderId="2"/>
    <xf numFmtId="0" fontId="27" fillId="0" borderId="2"/>
    <xf numFmtId="0" fontId="27" fillId="0" borderId="3">
      <alignment vertical="center"/>
    </xf>
    <xf numFmtId="0" fontId="27" fillId="0" borderId="3">
      <alignment vertical="center"/>
    </xf>
    <xf numFmtId="0" fontId="27" fillId="0" borderId="3">
      <alignment vertical="center"/>
    </xf>
    <xf numFmtId="0" fontId="27" fillId="0" borderId="2"/>
    <xf numFmtId="0" fontId="27" fillId="0" borderId="2"/>
    <xf numFmtId="0" fontId="27" fillId="0" borderId="2">
      <alignment vertical="center"/>
    </xf>
    <xf numFmtId="0" fontId="28" fillId="4" borderId="0"/>
    <xf numFmtId="0" fontId="28" fillId="4" borderId="0">
      <alignment vertical="center"/>
    </xf>
    <xf numFmtId="0" fontId="28" fillId="4" borderId="0"/>
    <xf numFmtId="0" fontId="28" fillId="4" borderId="0"/>
    <xf numFmtId="0" fontId="28" fillId="4" borderId="0">
      <alignment vertical="center"/>
    </xf>
    <xf numFmtId="0" fontId="28" fillId="4" borderId="0">
      <alignment vertical="center"/>
    </xf>
    <xf numFmtId="0" fontId="28" fillId="4" borderId="0">
      <alignment vertical="center"/>
    </xf>
    <xf numFmtId="0" fontId="28" fillId="4" borderId="0"/>
    <xf numFmtId="0" fontId="28" fillId="4" borderId="0"/>
    <xf numFmtId="0" fontId="28" fillId="4" borderId="0">
      <alignment vertical="center"/>
    </xf>
    <xf numFmtId="0" fontId="28" fillId="4" borderId="0"/>
    <xf numFmtId="0" fontId="28" fillId="4" borderId="0">
      <alignment vertical="center"/>
    </xf>
    <xf numFmtId="0" fontId="28" fillId="4" borderId="0"/>
    <xf numFmtId="0" fontId="28" fillId="4" borderId="0"/>
    <xf numFmtId="0" fontId="28" fillId="4" borderId="0">
      <alignment vertical="center"/>
    </xf>
    <xf numFmtId="0" fontId="28" fillId="4" borderId="0">
      <alignment vertical="center"/>
    </xf>
    <xf numFmtId="0" fontId="28" fillId="4" borderId="0">
      <alignment vertical="center"/>
    </xf>
    <xf numFmtId="0" fontId="28" fillId="4" borderId="0"/>
    <xf numFmtId="0" fontId="28" fillId="4" borderId="0"/>
    <xf numFmtId="0" fontId="28" fillId="4" borderId="0">
      <alignment vertical="center"/>
    </xf>
    <xf numFmtId="0" fontId="28" fillId="4" borderId="0"/>
    <xf numFmtId="0" fontId="28" fillId="4" borderId="0">
      <alignment vertical="center"/>
    </xf>
    <xf numFmtId="0" fontId="28" fillId="4" borderId="0"/>
    <xf numFmtId="0" fontId="28" fillId="4" borderId="0"/>
    <xf numFmtId="0" fontId="28" fillId="4" borderId="0">
      <alignment vertical="center"/>
    </xf>
    <xf numFmtId="0" fontId="28" fillId="4" borderId="0">
      <alignment vertical="center"/>
    </xf>
    <xf numFmtId="0" fontId="28" fillId="4" borderId="0">
      <alignment vertical="center"/>
    </xf>
    <xf numFmtId="0" fontId="28" fillId="4" borderId="0"/>
    <xf numFmtId="0" fontId="28" fillId="4" borderId="0"/>
    <xf numFmtId="0" fontId="28" fillId="4" borderId="0">
      <alignment vertical="center"/>
    </xf>
    <xf numFmtId="0" fontId="28" fillId="4" borderId="0"/>
    <xf numFmtId="0" fontId="28" fillId="4" borderId="0">
      <alignment vertical="center"/>
    </xf>
    <xf numFmtId="0" fontId="28" fillId="4" borderId="0"/>
    <xf numFmtId="0" fontId="28" fillId="4" borderId="0"/>
    <xf numFmtId="0" fontId="28" fillId="4" borderId="0">
      <alignment vertical="center"/>
    </xf>
    <xf numFmtId="0" fontId="28" fillId="4" borderId="0">
      <alignment vertical="center"/>
    </xf>
    <xf numFmtId="0" fontId="28" fillId="4" borderId="0">
      <alignment vertical="center"/>
    </xf>
    <xf numFmtId="0" fontId="28" fillId="4" borderId="0"/>
    <xf numFmtId="0" fontId="28" fillId="4" borderId="0"/>
    <xf numFmtId="0" fontId="28" fillId="4" borderId="0">
      <alignment vertical="center"/>
    </xf>
    <xf numFmtId="0" fontId="28" fillId="4" borderId="0"/>
    <xf numFmtId="0" fontId="28" fillId="4" borderId="0">
      <alignment vertical="center"/>
    </xf>
    <xf numFmtId="0" fontId="28" fillId="4" borderId="0"/>
    <xf numFmtId="0" fontId="28" fillId="4" borderId="0"/>
    <xf numFmtId="0" fontId="28" fillId="4" borderId="0">
      <alignment vertical="center"/>
    </xf>
    <xf numFmtId="0" fontId="28" fillId="4" borderId="0">
      <alignment vertical="center"/>
    </xf>
    <xf numFmtId="0" fontId="28" fillId="4" borderId="0">
      <alignment vertical="center"/>
    </xf>
    <xf numFmtId="0" fontId="28" fillId="4" borderId="0"/>
    <xf numFmtId="0" fontId="28" fillId="4" borderId="0"/>
    <xf numFmtId="0" fontId="28" fillId="4" borderId="0">
      <alignment vertical="center"/>
    </xf>
    <xf numFmtId="0" fontId="28" fillId="4" borderId="0"/>
    <xf numFmtId="0" fontId="28" fillId="4" borderId="0">
      <alignment vertical="center"/>
    </xf>
    <xf numFmtId="0" fontId="28" fillId="4" borderId="0"/>
    <xf numFmtId="0" fontId="28" fillId="4" borderId="0"/>
    <xf numFmtId="0" fontId="28" fillId="4" borderId="0">
      <alignment vertical="center"/>
    </xf>
    <xf numFmtId="0" fontId="28" fillId="4" borderId="0">
      <alignment vertical="center"/>
    </xf>
    <xf numFmtId="0" fontId="28" fillId="4" borderId="0">
      <alignment vertical="center"/>
    </xf>
    <xf numFmtId="0" fontId="28" fillId="4" borderId="0"/>
    <xf numFmtId="0" fontId="28" fillId="4" borderId="0"/>
    <xf numFmtId="0" fontId="28" fillId="4" borderId="0">
      <alignment vertical="center"/>
    </xf>
    <xf numFmtId="0" fontId="28" fillId="4" borderId="0"/>
    <xf numFmtId="0" fontId="28" fillId="4" borderId="0">
      <alignment vertical="center"/>
    </xf>
    <xf numFmtId="0" fontId="28" fillId="4" borderId="0"/>
    <xf numFmtId="0" fontId="28" fillId="4" borderId="0"/>
    <xf numFmtId="0" fontId="28" fillId="4" borderId="0">
      <alignment vertical="center"/>
    </xf>
    <xf numFmtId="0" fontId="28" fillId="4" borderId="0">
      <alignment vertical="center"/>
    </xf>
    <xf numFmtId="0" fontId="28" fillId="4" borderId="0">
      <alignment vertical="center"/>
    </xf>
    <xf numFmtId="0" fontId="28" fillId="4" borderId="0"/>
    <xf numFmtId="0" fontId="28" fillId="4" borderId="0"/>
    <xf numFmtId="0" fontId="28" fillId="4" borderId="0">
      <alignment vertical="center"/>
    </xf>
    <xf numFmtId="0" fontId="28" fillId="4" borderId="0"/>
    <xf numFmtId="0" fontId="28" fillId="4" borderId="0">
      <alignment vertical="center"/>
    </xf>
    <xf numFmtId="0" fontId="28" fillId="4" borderId="0"/>
    <xf numFmtId="0" fontId="28" fillId="4" borderId="0"/>
    <xf numFmtId="0" fontId="28" fillId="4" borderId="0">
      <alignment vertical="center"/>
    </xf>
    <xf numFmtId="0" fontId="28" fillId="4" borderId="0">
      <alignment vertical="center"/>
    </xf>
    <xf numFmtId="0" fontId="28" fillId="4" borderId="0">
      <alignment vertical="center"/>
    </xf>
    <xf numFmtId="0" fontId="28" fillId="4" borderId="0"/>
    <xf numFmtId="0" fontId="28" fillId="4" borderId="0"/>
    <xf numFmtId="0" fontId="28" fillId="4" borderId="0">
      <alignment vertical="center"/>
    </xf>
    <xf numFmtId="0" fontId="28" fillId="4" borderId="0"/>
    <xf numFmtId="0" fontId="28" fillId="4" borderId="0">
      <alignment vertical="center"/>
    </xf>
    <xf numFmtId="0" fontId="28" fillId="4" borderId="0"/>
    <xf numFmtId="0" fontId="28" fillId="4" borderId="0"/>
    <xf numFmtId="0" fontId="28" fillId="4" borderId="0">
      <alignment vertical="center"/>
    </xf>
    <xf numFmtId="0" fontId="28" fillId="4" borderId="0">
      <alignment vertical="center"/>
    </xf>
    <xf numFmtId="0" fontId="28" fillId="4" borderId="0">
      <alignment vertical="center"/>
    </xf>
    <xf numFmtId="0" fontId="28" fillId="4" borderId="0"/>
    <xf numFmtId="0" fontId="28" fillId="4" borderId="0"/>
    <xf numFmtId="0" fontId="28" fillId="4" borderId="0">
      <alignment vertical="center"/>
    </xf>
    <xf numFmtId="0" fontId="28" fillId="4" borderId="0"/>
    <xf numFmtId="0" fontId="28" fillId="4" borderId="0">
      <alignment vertical="center"/>
    </xf>
    <xf numFmtId="0" fontId="28" fillId="4" borderId="0"/>
    <xf numFmtId="0" fontId="28" fillId="4" borderId="0"/>
    <xf numFmtId="0" fontId="28" fillId="4" borderId="0">
      <alignment vertical="center"/>
    </xf>
    <xf numFmtId="0" fontId="28" fillId="4" borderId="0">
      <alignment vertical="center"/>
    </xf>
    <xf numFmtId="0" fontId="28" fillId="4" borderId="0">
      <alignment vertical="center"/>
    </xf>
    <xf numFmtId="0" fontId="28" fillId="4" borderId="0"/>
    <xf numFmtId="0" fontId="28" fillId="4" borderId="0"/>
    <xf numFmtId="0" fontId="28" fillId="4" borderId="0">
      <alignment vertical="center"/>
    </xf>
    <xf numFmtId="0" fontId="28" fillId="4" borderId="0"/>
    <xf numFmtId="0" fontId="28" fillId="4" borderId="0">
      <alignment vertical="center"/>
    </xf>
    <xf numFmtId="0" fontId="28" fillId="4" borderId="0"/>
    <xf numFmtId="0" fontId="28" fillId="4" borderId="0"/>
    <xf numFmtId="0" fontId="28" fillId="4" borderId="0">
      <alignment vertical="center"/>
    </xf>
    <xf numFmtId="0" fontId="28" fillId="4" borderId="0">
      <alignment vertical="center"/>
    </xf>
    <xf numFmtId="0" fontId="28" fillId="4" borderId="0">
      <alignment vertical="center"/>
    </xf>
    <xf numFmtId="0" fontId="28" fillId="4" borderId="0"/>
    <xf numFmtId="0" fontId="28" fillId="4" borderId="0"/>
    <xf numFmtId="0" fontId="28" fillId="4" borderId="0">
      <alignment vertical="center"/>
    </xf>
    <xf numFmtId="0" fontId="28" fillId="4" borderId="0"/>
    <xf numFmtId="0" fontId="28" fillId="4" borderId="0">
      <alignment vertical="center"/>
    </xf>
    <xf numFmtId="0" fontId="28" fillId="4" borderId="0"/>
    <xf numFmtId="0" fontId="28" fillId="4" borderId="0"/>
    <xf numFmtId="0" fontId="28" fillId="4" borderId="0">
      <alignment vertical="center"/>
    </xf>
    <xf numFmtId="0" fontId="28" fillId="4" borderId="0">
      <alignment vertical="center"/>
    </xf>
    <xf numFmtId="0" fontId="28" fillId="4" borderId="0">
      <alignment vertical="center"/>
    </xf>
    <xf numFmtId="0" fontId="28" fillId="4" borderId="0"/>
    <xf numFmtId="0" fontId="28" fillId="4" borderId="0"/>
    <xf numFmtId="0" fontId="28" fillId="4" borderId="0">
      <alignment vertical="center"/>
    </xf>
    <xf numFmtId="9" fontId="1" fillId="0" borderId="0"/>
    <xf numFmtId="9" fontId="1" fillId="0" borderId="0">
      <alignment vertical="center"/>
    </xf>
    <xf numFmtId="9" fontId="1" fillId="0" borderId="0"/>
    <xf numFmtId="9" fontId="2" fillId="0" borderId="0"/>
    <xf numFmtId="9" fontId="1" fillId="0" borderId="0">
      <alignment vertical="center"/>
    </xf>
    <xf numFmtId="9" fontId="1" fillId="0" borderId="0">
      <alignment vertical="center"/>
    </xf>
    <xf numFmtId="9" fontId="1" fillId="0" borderId="0">
      <alignment vertical="center"/>
    </xf>
    <xf numFmtId="9" fontId="2" fillId="0" borderId="0"/>
    <xf numFmtId="9" fontId="2" fillId="0" borderId="0"/>
    <xf numFmtId="9" fontId="2" fillId="0" borderId="0">
      <alignment vertical="center"/>
    </xf>
    <xf numFmtId="0" fontId="29" fillId="19" borderId="1"/>
    <xf numFmtId="0" fontId="29" fillId="19" borderId="1">
      <alignment vertical="center"/>
    </xf>
    <xf numFmtId="0" fontId="29" fillId="19" borderId="1"/>
    <xf numFmtId="0" fontId="29" fillId="19" borderId="1"/>
    <xf numFmtId="0" fontId="29" fillId="19" borderId="1">
      <alignment vertical="center"/>
    </xf>
    <xf numFmtId="0" fontId="29" fillId="19" borderId="1">
      <alignment vertical="center"/>
    </xf>
    <xf numFmtId="0" fontId="29" fillId="19" borderId="1">
      <alignment vertical="center"/>
    </xf>
    <xf numFmtId="0" fontId="29" fillId="19" borderId="1"/>
    <xf numFmtId="0" fontId="29" fillId="19" borderId="1"/>
    <xf numFmtId="0" fontId="29" fillId="19" borderId="1">
      <alignment vertical="center"/>
    </xf>
    <xf numFmtId="180" fontId="1" fillId="0" borderId="0"/>
    <xf numFmtId="180" fontId="1" fillId="0" borderId="0"/>
    <xf numFmtId="181" fontId="1" fillId="0" borderId="0">
      <alignment vertical="center"/>
    </xf>
    <xf numFmtId="180" fontId="1" fillId="0" borderId="0"/>
    <xf numFmtId="182" fontId="2" fillId="0" borderId="0"/>
    <xf numFmtId="181" fontId="1" fillId="0" borderId="0">
      <alignment vertical="center"/>
    </xf>
    <xf numFmtId="181" fontId="1" fillId="0" borderId="0">
      <alignment vertical="center"/>
    </xf>
    <xf numFmtId="181" fontId="1" fillId="0" borderId="0">
      <alignment vertical="center"/>
    </xf>
    <xf numFmtId="180" fontId="2" fillId="0" borderId="0"/>
    <xf numFmtId="182" fontId="2" fillId="0" borderId="0"/>
    <xf numFmtId="180" fontId="2" fillId="0" borderId="0">
      <alignment vertical="center"/>
    </xf>
    <xf numFmtId="181" fontId="1" fillId="0" borderId="0">
      <alignment vertical="center"/>
    </xf>
    <xf numFmtId="180" fontId="1" fillId="0" borderId="0"/>
    <xf numFmtId="182" fontId="2" fillId="0" borderId="0"/>
    <xf numFmtId="181" fontId="1" fillId="0" borderId="0">
      <alignment vertical="center"/>
    </xf>
    <xf numFmtId="181" fontId="1" fillId="0" borderId="0">
      <alignment vertical="center"/>
    </xf>
    <xf numFmtId="181" fontId="1" fillId="0" borderId="0">
      <alignment vertical="center"/>
    </xf>
    <xf numFmtId="180" fontId="2" fillId="0" borderId="0"/>
    <xf numFmtId="182" fontId="2" fillId="0" borderId="0"/>
    <xf numFmtId="180" fontId="2" fillId="0" borderId="0">
      <alignment vertical="center"/>
    </xf>
    <xf numFmtId="0" fontId="30" fillId="0" borderId="4"/>
    <xf numFmtId="0" fontId="30" fillId="0" borderId="5">
      <alignment vertical="center"/>
    </xf>
    <xf numFmtId="0" fontId="30" fillId="0" borderId="4"/>
    <xf numFmtId="0" fontId="30" fillId="0" borderId="4"/>
    <xf numFmtId="0" fontId="30" fillId="0" borderId="5">
      <alignment vertical="center"/>
    </xf>
    <xf numFmtId="0" fontId="30" fillId="0" borderId="5">
      <alignment vertical="center"/>
    </xf>
    <xf numFmtId="0" fontId="30" fillId="0" borderId="5">
      <alignment vertical="center"/>
    </xf>
    <xf numFmtId="0" fontId="30" fillId="0" borderId="4"/>
    <xf numFmtId="0" fontId="30" fillId="0" borderId="4"/>
    <xf numFmtId="0" fontId="30" fillId="0" borderId="4">
      <alignment vertical="center"/>
    </xf>
    <xf numFmtId="0" fontId="1" fillId="26" borderId="6"/>
    <xf numFmtId="0" fontId="1" fillId="26" borderId="6">
      <alignment vertical="center"/>
    </xf>
    <xf numFmtId="0" fontId="1" fillId="26" borderId="6"/>
    <xf numFmtId="0" fontId="2" fillId="26" borderId="6"/>
    <xf numFmtId="0" fontId="1" fillId="26" borderId="6">
      <alignment vertical="center"/>
    </xf>
    <xf numFmtId="0" fontId="1" fillId="26" borderId="6">
      <alignment vertical="center"/>
    </xf>
    <xf numFmtId="0" fontId="1" fillId="26" borderId="6">
      <alignment vertical="center"/>
    </xf>
    <xf numFmtId="0" fontId="2" fillId="26" borderId="6"/>
    <xf numFmtId="0" fontId="2" fillId="26" borderId="6"/>
    <xf numFmtId="0" fontId="2" fillId="26" borderId="6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2" fillId="0" borderId="0"/>
    <xf numFmtId="0" fontId="3" fillId="28" borderId="0"/>
    <xf numFmtId="0" fontId="3" fillId="28" borderId="0">
      <alignment vertical="center"/>
    </xf>
    <xf numFmtId="0" fontId="3" fillId="28" borderId="0"/>
    <xf numFmtId="0" fontId="3" fillId="28" borderId="0"/>
    <xf numFmtId="0" fontId="3" fillId="28" borderId="0">
      <alignment vertical="center"/>
    </xf>
    <xf numFmtId="0" fontId="3" fillId="28" borderId="0">
      <alignment vertical="center"/>
    </xf>
    <xf numFmtId="0" fontId="3" fillId="28" borderId="0">
      <alignment vertical="center"/>
    </xf>
    <xf numFmtId="0" fontId="3" fillId="28" borderId="0"/>
    <xf numFmtId="0" fontId="3" fillId="28" borderId="0"/>
    <xf numFmtId="0" fontId="3" fillId="28" borderId="0">
      <alignment vertical="center"/>
    </xf>
    <xf numFmtId="0" fontId="3" fillId="25" borderId="0"/>
    <xf numFmtId="0" fontId="3" fillId="25" borderId="0">
      <alignment vertical="center"/>
    </xf>
    <xf numFmtId="0" fontId="3" fillId="25" borderId="0"/>
    <xf numFmtId="0" fontId="3" fillId="25" borderId="0"/>
    <xf numFmtId="0" fontId="3" fillId="25" borderId="0">
      <alignment vertical="center"/>
    </xf>
    <xf numFmtId="0" fontId="3" fillId="25" borderId="0">
      <alignment vertical="center"/>
    </xf>
    <xf numFmtId="0" fontId="3" fillId="25" borderId="0">
      <alignment vertical="center"/>
    </xf>
    <xf numFmtId="0" fontId="3" fillId="25" borderId="0"/>
    <xf numFmtId="0" fontId="3" fillId="25" borderId="0"/>
    <xf numFmtId="0" fontId="3" fillId="25" borderId="0">
      <alignment vertical="center"/>
    </xf>
    <xf numFmtId="0" fontId="3" fillId="29" borderId="0"/>
    <xf numFmtId="0" fontId="3" fillId="29" borderId="0">
      <alignment vertical="center"/>
    </xf>
    <xf numFmtId="0" fontId="3" fillId="29" borderId="0"/>
    <xf numFmtId="0" fontId="3" fillId="29" borderId="0"/>
    <xf numFmtId="0" fontId="3" fillId="29" borderId="0">
      <alignment vertical="center"/>
    </xf>
    <xf numFmtId="0" fontId="3" fillId="29" borderId="0">
      <alignment vertical="center"/>
    </xf>
    <xf numFmtId="0" fontId="3" fillId="29" borderId="0">
      <alignment vertical="center"/>
    </xf>
    <xf numFmtId="0" fontId="3" fillId="29" borderId="0"/>
    <xf numFmtId="0" fontId="3" fillId="29" borderId="0"/>
    <xf numFmtId="0" fontId="3" fillId="29" borderId="0">
      <alignment vertical="center"/>
    </xf>
    <xf numFmtId="0" fontId="3" fillId="13" borderId="0"/>
    <xf numFmtId="0" fontId="3" fillId="13" borderId="0">
      <alignment vertical="center"/>
    </xf>
    <xf numFmtId="0" fontId="3" fillId="13" borderId="0"/>
    <xf numFmtId="0" fontId="3" fillId="13" borderId="0"/>
    <xf numFmtId="0" fontId="3" fillId="13" borderId="0">
      <alignment vertical="center"/>
    </xf>
    <xf numFmtId="0" fontId="3" fillId="13" borderId="0">
      <alignment vertical="center"/>
    </xf>
    <xf numFmtId="0" fontId="3" fillId="13" borderId="0">
      <alignment vertical="center"/>
    </xf>
    <xf numFmtId="0" fontId="3" fillId="13" borderId="0"/>
    <xf numFmtId="0" fontId="3" fillId="13" borderId="0"/>
    <xf numFmtId="0" fontId="3" fillId="13" borderId="0">
      <alignment vertical="center"/>
    </xf>
    <xf numFmtId="0" fontId="3" fillId="14" borderId="0"/>
    <xf numFmtId="0" fontId="3" fillId="14" borderId="0">
      <alignment vertical="center"/>
    </xf>
    <xf numFmtId="0" fontId="3" fillId="14" borderId="0"/>
    <xf numFmtId="0" fontId="3" fillId="14" borderId="0"/>
    <xf numFmtId="0" fontId="3" fillId="14" borderId="0">
      <alignment vertical="center"/>
    </xf>
    <xf numFmtId="0" fontId="3" fillId="14" borderId="0">
      <alignment vertical="center"/>
    </xf>
    <xf numFmtId="0" fontId="3" fillId="14" borderId="0">
      <alignment vertical="center"/>
    </xf>
    <xf numFmtId="0" fontId="3" fillId="14" borderId="0"/>
    <xf numFmtId="0" fontId="3" fillId="14" borderId="0"/>
    <xf numFmtId="0" fontId="3" fillId="14" borderId="0">
      <alignment vertical="center"/>
    </xf>
    <xf numFmtId="0" fontId="3" fillId="30" borderId="0"/>
    <xf numFmtId="0" fontId="3" fillId="30" borderId="0">
      <alignment vertical="center"/>
    </xf>
    <xf numFmtId="0" fontId="3" fillId="30" borderId="0"/>
    <xf numFmtId="0" fontId="3" fillId="30" borderId="0"/>
    <xf numFmtId="0" fontId="3" fillId="30" borderId="0">
      <alignment vertical="center"/>
    </xf>
    <xf numFmtId="0" fontId="3" fillId="30" borderId="0">
      <alignment vertical="center"/>
    </xf>
    <xf numFmtId="0" fontId="3" fillId="30" borderId="0">
      <alignment vertical="center"/>
    </xf>
    <xf numFmtId="0" fontId="3" fillId="30" borderId="0"/>
    <xf numFmtId="0" fontId="3" fillId="30" borderId="0"/>
    <xf numFmtId="0" fontId="3" fillId="30" borderId="0">
      <alignment vertical="center"/>
    </xf>
    <xf numFmtId="0" fontId="33" fillId="0" borderId="7"/>
    <xf numFmtId="0" fontId="33" fillId="0" borderId="8">
      <alignment vertical="center"/>
    </xf>
    <xf numFmtId="0" fontId="33" fillId="0" borderId="7"/>
    <xf numFmtId="0" fontId="33" fillId="0" borderId="8"/>
    <xf numFmtId="0" fontId="33" fillId="0" borderId="8">
      <alignment vertical="center"/>
    </xf>
    <xf numFmtId="0" fontId="33" fillId="0" borderId="8">
      <alignment vertical="center"/>
    </xf>
    <xf numFmtId="0" fontId="33" fillId="0" borderId="8">
      <alignment vertical="center"/>
    </xf>
    <xf numFmtId="0" fontId="33" fillId="0" borderId="7"/>
    <xf numFmtId="0" fontId="33" fillId="0" borderId="7"/>
    <xf numFmtId="0" fontId="33" fillId="0" borderId="7">
      <alignment vertical="center"/>
    </xf>
    <xf numFmtId="0" fontId="34" fillId="0" borderId="9"/>
    <xf numFmtId="0" fontId="34" fillId="0" borderId="10">
      <alignment vertical="center"/>
    </xf>
    <xf numFmtId="0" fontId="34" fillId="0" borderId="9"/>
    <xf numFmtId="0" fontId="34" fillId="0" borderId="10"/>
    <xf numFmtId="0" fontId="34" fillId="0" borderId="10">
      <alignment vertical="center"/>
    </xf>
    <xf numFmtId="0" fontId="34" fillId="0" borderId="10">
      <alignment vertical="center"/>
    </xf>
    <xf numFmtId="0" fontId="34" fillId="0" borderId="10">
      <alignment vertical="center"/>
    </xf>
    <xf numFmtId="0" fontId="34" fillId="0" borderId="9"/>
    <xf numFmtId="0" fontId="34" fillId="0" borderId="9"/>
    <xf numFmtId="0" fontId="34" fillId="0" borderId="9">
      <alignment vertical="center"/>
    </xf>
    <xf numFmtId="0" fontId="35" fillId="0" borderId="11"/>
    <xf numFmtId="0" fontId="35" fillId="0" borderId="11">
      <alignment vertical="center"/>
    </xf>
    <xf numFmtId="0" fontId="35" fillId="0" borderId="11"/>
    <xf numFmtId="0" fontId="35" fillId="0" borderId="11"/>
    <xf numFmtId="0" fontId="35" fillId="0" borderId="11">
      <alignment vertical="center"/>
    </xf>
    <xf numFmtId="0" fontId="35" fillId="0" borderId="11">
      <alignment vertical="center"/>
    </xf>
    <xf numFmtId="0" fontId="35" fillId="0" borderId="11">
      <alignment vertical="center"/>
    </xf>
    <xf numFmtId="0" fontId="35" fillId="0" borderId="11"/>
    <xf numFmtId="0" fontId="35" fillId="0" borderId="11"/>
    <xf numFmtId="0" fontId="35" fillId="0" borderId="11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>
      <alignment vertical="center"/>
    </xf>
    <xf numFmtId="0" fontId="37" fillId="7" borderId="1"/>
    <xf numFmtId="0" fontId="37" fillId="7" borderId="1">
      <alignment vertical="center"/>
    </xf>
    <xf numFmtId="0" fontId="37" fillId="7" borderId="1"/>
    <xf numFmtId="0" fontId="37" fillId="7" borderId="1"/>
    <xf numFmtId="0" fontId="37" fillId="7" borderId="1">
      <alignment vertical="center"/>
    </xf>
    <xf numFmtId="0" fontId="37" fillId="7" borderId="1">
      <alignment vertical="center"/>
    </xf>
    <xf numFmtId="0" fontId="37" fillId="7" borderId="1">
      <alignment vertical="center"/>
    </xf>
    <xf numFmtId="0" fontId="37" fillId="7" borderId="1"/>
    <xf numFmtId="0" fontId="37" fillId="7" borderId="1"/>
    <xf numFmtId="0" fontId="37" fillId="7" borderId="1">
      <alignment vertical="center"/>
    </xf>
    <xf numFmtId="0" fontId="38" fillId="19" borderId="12"/>
    <xf numFmtId="0" fontId="38" fillId="19" borderId="12">
      <alignment vertical="center"/>
    </xf>
    <xf numFmtId="0" fontId="38" fillId="19" borderId="12"/>
    <xf numFmtId="0" fontId="38" fillId="19" borderId="12"/>
    <xf numFmtId="0" fontId="38" fillId="19" borderId="12">
      <alignment vertical="center"/>
    </xf>
    <xf numFmtId="0" fontId="38" fillId="19" borderId="12">
      <alignment vertical="center"/>
    </xf>
    <xf numFmtId="0" fontId="38" fillId="19" borderId="12">
      <alignment vertical="center"/>
    </xf>
    <xf numFmtId="0" fontId="38" fillId="19" borderId="12"/>
    <xf numFmtId="0" fontId="38" fillId="19" borderId="12"/>
    <xf numFmtId="0" fontId="38" fillId="19" borderId="12">
      <alignment vertical="center"/>
    </xf>
    <xf numFmtId="0" fontId="39" fillId="31" borderId="12"/>
    <xf numFmtId="0" fontId="39" fillId="31" borderId="13">
      <alignment vertical="center"/>
    </xf>
    <xf numFmtId="0" fontId="39" fillId="31" borderId="12"/>
    <xf numFmtId="0" fontId="39" fillId="31" borderId="12"/>
    <xf numFmtId="0" fontId="39" fillId="31" borderId="13">
      <alignment vertical="center"/>
    </xf>
    <xf numFmtId="0" fontId="39" fillId="31" borderId="13">
      <alignment vertical="center"/>
    </xf>
    <xf numFmtId="0" fontId="39" fillId="31" borderId="13">
      <alignment vertical="center"/>
    </xf>
    <xf numFmtId="0" fontId="39" fillId="31" borderId="12"/>
    <xf numFmtId="0" fontId="39" fillId="31" borderId="12"/>
    <xf numFmtId="0" fontId="39" fillId="31" borderId="12">
      <alignment vertical="center"/>
    </xf>
    <xf numFmtId="0" fontId="40" fillId="3" borderId="0"/>
    <xf numFmtId="0" fontId="40" fillId="3" borderId="0">
      <alignment vertical="center"/>
    </xf>
    <xf numFmtId="0" fontId="40" fillId="3" borderId="0"/>
    <xf numFmtId="0" fontId="40" fillId="3" borderId="0"/>
    <xf numFmtId="0" fontId="40" fillId="3" borderId="0">
      <alignment vertical="center"/>
    </xf>
    <xf numFmtId="0" fontId="40" fillId="3" borderId="0">
      <alignment vertical="center"/>
    </xf>
    <xf numFmtId="0" fontId="40" fillId="3" borderId="0">
      <alignment vertical="center"/>
    </xf>
    <xf numFmtId="0" fontId="40" fillId="3" borderId="0"/>
    <xf numFmtId="0" fontId="40" fillId="3" borderId="0"/>
    <xf numFmtId="0" fontId="40" fillId="3" borderId="0">
      <alignment vertical="center"/>
    </xf>
    <xf numFmtId="0" fontId="40" fillId="3" borderId="0"/>
    <xf numFmtId="0" fontId="40" fillId="3" borderId="0">
      <alignment vertical="center"/>
    </xf>
    <xf numFmtId="0" fontId="40" fillId="3" borderId="0"/>
    <xf numFmtId="0" fontId="40" fillId="3" borderId="0"/>
    <xf numFmtId="0" fontId="40" fillId="3" borderId="0">
      <alignment vertical="center"/>
    </xf>
    <xf numFmtId="0" fontId="40" fillId="3" borderId="0">
      <alignment vertical="center"/>
    </xf>
    <xf numFmtId="0" fontId="40" fillId="3" borderId="0">
      <alignment vertical="center"/>
    </xf>
    <xf numFmtId="0" fontId="40" fillId="3" borderId="0"/>
    <xf numFmtId="0" fontId="40" fillId="3" borderId="0"/>
    <xf numFmtId="0" fontId="40" fillId="3" borderId="0">
      <alignment vertical="center"/>
    </xf>
    <xf numFmtId="0" fontId="40" fillId="3" borderId="0"/>
    <xf numFmtId="0" fontId="40" fillId="3" borderId="0">
      <alignment vertical="center"/>
    </xf>
    <xf numFmtId="0" fontId="40" fillId="3" borderId="0"/>
    <xf numFmtId="0" fontId="40" fillId="3" borderId="0"/>
    <xf numFmtId="0" fontId="40" fillId="3" borderId="0">
      <alignment vertical="center"/>
    </xf>
    <xf numFmtId="0" fontId="40" fillId="3" borderId="0">
      <alignment vertical="center"/>
    </xf>
    <xf numFmtId="0" fontId="40" fillId="3" borderId="0">
      <alignment vertical="center"/>
    </xf>
    <xf numFmtId="0" fontId="40" fillId="3" borderId="0"/>
    <xf numFmtId="0" fontId="40" fillId="3" borderId="0"/>
    <xf numFmtId="0" fontId="40" fillId="3" borderId="0">
      <alignment vertical="center"/>
    </xf>
    <xf numFmtId="0" fontId="40" fillId="3" borderId="0"/>
    <xf numFmtId="0" fontId="40" fillId="3" borderId="0">
      <alignment vertical="center"/>
    </xf>
    <xf numFmtId="0" fontId="40" fillId="3" borderId="0"/>
    <xf numFmtId="0" fontId="40" fillId="3" borderId="0"/>
    <xf numFmtId="0" fontId="40" fillId="3" borderId="0">
      <alignment vertical="center"/>
    </xf>
    <xf numFmtId="0" fontId="40" fillId="3" borderId="0">
      <alignment vertical="center"/>
    </xf>
    <xf numFmtId="0" fontId="40" fillId="3" borderId="0">
      <alignment vertical="center"/>
    </xf>
    <xf numFmtId="0" fontId="40" fillId="3" borderId="0"/>
    <xf numFmtId="0" fontId="40" fillId="3" borderId="0"/>
    <xf numFmtId="0" fontId="40" fillId="3" borderId="0">
      <alignment vertical="center"/>
    </xf>
    <xf numFmtId="0" fontId="40" fillId="3" borderId="0"/>
    <xf numFmtId="0" fontId="40" fillId="3" borderId="0">
      <alignment vertical="center"/>
    </xf>
    <xf numFmtId="0" fontId="40" fillId="3" borderId="0"/>
    <xf numFmtId="0" fontId="40" fillId="3" borderId="0"/>
    <xf numFmtId="0" fontId="40" fillId="3" borderId="0">
      <alignment vertical="center"/>
    </xf>
    <xf numFmtId="0" fontId="40" fillId="3" borderId="0">
      <alignment vertical="center"/>
    </xf>
    <xf numFmtId="0" fontId="40" fillId="3" borderId="0">
      <alignment vertical="center"/>
    </xf>
    <xf numFmtId="0" fontId="40" fillId="3" borderId="0"/>
    <xf numFmtId="0" fontId="40" fillId="3" borderId="0"/>
    <xf numFmtId="0" fontId="40" fillId="3" borderId="0">
      <alignment vertical="center"/>
    </xf>
    <xf numFmtId="0" fontId="40" fillId="3" borderId="0"/>
    <xf numFmtId="0" fontId="40" fillId="3" borderId="0">
      <alignment vertical="center"/>
    </xf>
    <xf numFmtId="0" fontId="40" fillId="3" borderId="0"/>
    <xf numFmtId="0" fontId="40" fillId="3" borderId="0"/>
    <xf numFmtId="0" fontId="40" fillId="3" borderId="0">
      <alignment vertical="center"/>
    </xf>
    <xf numFmtId="0" fontId="40" fillId="3" borderId="0">
      <alignment vertical="center"/>
    </xf>
    <xf numFmtId="0" fontId="40" fillId="3" borderId="0">
      <alignment vertical="center"/>
    </xf>
    <xf numFmtId="0" fontId="40" fillId="3" borderId="0"/>
    <xf numFmtId="0" fontId="40" fillId="3" borderId="0"/>
    <xf numFmtId="0" fontId="40" fillId="3" borderId="0">
      <alignment vertical="center"/>
    </xf>
    <xf numFmtId="0" fontId="40" fillId="3" borderId="0"/>
    <xf numFmtId="0" fontId="40" fillId="3" borderId="0">
      <alignment vertical="center"/>
    </xf>
    <xf numFmtId="0" fontId="40" fillId="3" borderId="0"/>
    <xf numFmtId="0" fontId="40" fillId="3" borderId="0"/>
    <xf numFmtId="0" fontId="40" fillId="3" borderId="0">
      <alignment vertical="center"/>
    </xf>
    <xf numFmtId="0" fontId="40" fillId="3" borderId="0">
      <alignment vertical="center"/>
    </xf>
    <xf numFmtId="0" fontId="40" fillId="3" borderId="0">
      <alignment vertical="center"/>
    </xf>
    <xf numFmtId="0" fontId="40" fillId="3" borderId="0"/>
    <xf numFmtId="0" fontId="40" fillId="3" borderId="0"/>
    <xf numFmtId="0" fontId="40" fillId="3" borderId="0">
      <alignment vertical="center"/>
    </xf>
    <xf numFmtId="0" fontId="40" fillId="3" borderId="0"/>
    <xf numFmtId="0" fontId="40" fillId="3" borderId="0">
      <alignment vertical="center"/>
    </xf>
    <xf numFmtId="0" fontId="40" fillId="3" borderId="0"/>
    <xf numFmtId="0" fontId="40" fillId="3" borderId="0"/>
    <xf numFmtId="0" fontId="40" fillId="3" borderId="0">
      <alignment vertical="center"/>
    </xf>
    <xf numFmtId="0" fontId="40" fillId="3" borderId="0">
      <alignment vertical="center"/>
    </xf>
    <xf numFmtId="0" fontId="40" fillId="3" borderId="0">
      <alignment vertical="center"/>
    </xf>
    <xf numFmtId="0" fontId="40" fillId="3" borderId="0"/>
    <xf numFmtId="0" fontId="40" fillId="3" borderId="0"/>
    <xf numFmtId="0" fontId="40" fillId="3" borderId="0">
      <alignment vertical="center"/>
    </xf>
    <xf numFmtId="0" fontId="40" fillId="3" borderId="0"/>
    <xf numFmtId="0" fontId="40" fillId="3" borderId="0">
      <alignment vertical="center"/>
    </xf>
    <xf numFmtId="0" fontId="40" fillId="3" borderId="0"/>
    <xf numFmtId="0" fontId="40" fillId="3" borderId="0"/>
    <xf numFmtId="0" fontId="40" fillId="3" borderId="0">
      <alignment vertical="center"/>
    </xf>
    <xf numFmtId="0" fontId="40" fillId="3" borderId="0">
      <alignment vertical="center"/>
    </xf>
    <xf numFmtId="0" fontId="40" fillId="3" borderId="0">
      <alignment vertical="center"/>
    </xf>
    <xf numFmtId="0" fontId="40" fillId="3" borderId="0"/>
    <xf numFmtId="0" fontId="40" fillId="3" borderId="0"/>
    <xf numFmtId="0" fontId="40" fillId="3" borderId="0">
      <alignment vertical="center"/>
    </xf>
    <xf numFmtId="0" fontId="40" fillId="3" borderId="0"/>
    <xf numFmtId="0" fontId="40" fillId="3" borderId="0">
      <alignment vertical="center"/>
    </xf>
    <xf numFmtId="0" fontId="40" fillId="3" borderId="0"/>
    <xf numFmtId="0" fontId="40" fillId="3" borderId="0"/>
    <xf numFmtId="0" fontId="40" fillId="3" borderId="0">
      <alignment vertical="center"/>
    </xf>
    <xf numFmtId="0" fontId="40" fillId="3" borderId="0">
      <alignment vertical="center"/>
    </xf>
    <xf numFmtId="0" fontId="40" fillId="3" borderId="0">
      <alignment vertical="center"/>
    </xf>
    <xf numFmtId="0" fontId="40" fillId="3" borderId="0"/>
    <xf numFmtId="0" fontId="40" fillId="3" borderId="0"/>
    <xf numFmtId="0" fontId="40" fillId="3" borderId="0">
      <alignment vertical="center"/>
    </xf>
    <xf numFmtId="0" fontId="40" fillId="3" borderId="0"/>
    <xf numFmtId="0" fontId="40" fillId="3" borderId="0">
      <alignment vertical="center"/>
    </xf>
    <xf numFmtId="0" fontId="40" fillId="3" borderId="0"/>
    <xf numFmtId="0" fontId="40" fillId="3" borderId="0"/>
    <xf numFmtId="0" fontId="40" fillId="3" borderId="0">
      <alignment vertical="center"/>
    </xf>
    <xf numFmtId="0" fontId="40" fillId="3" borderId="0">
      <alignment vertical="center"/>
    </xf>
    <xf numFmtId="0" fontId="40" fillId="3" borderId="0">
      <alignment vertical="center"/>
    </xf>
    <xf numFmtId="0" fontId="40" fillId="3" borderId="0"/>
    <xf numFmtId="0" fontId="40" fillId="3" borderId="0"/>
    <xf numFmtId="0" fontId="40" fillId="3" borderId="0">
      <alignment vertical="center"/>
    </xf>
    <xf numFmtId="0" fontId="40" fillId="3" borderId="0"/>
    <xf numFmtId="0" fontId="40" fillId="3" borderId="0">
      <alignment vertical="center"/>
    </xf>
    <xf numFmtId="0" fontId="40" fillId="3" borderId="0"/>
    <xf numFmtId="0" fontId="40" fillId="3" borderId="0"/>
    <xf numFmtId="0" fontId="40" fillId="3" borderId="0">
      <alignment vertical="center"/>
    </xf>
    <xf numFmtId="0" fontId="40" fillId="3" borderId="0">
      <alignment vertical="center"/>
    </xf>
    <xf numFmtId="0" fontId="40" fillId="3" borderId="0">
      <alignment vertical="center"/>
    </xf>
    <xf numFmtId="0" fontId="40" fillId="3" borderId="0"/>
    <xf numFmtId="0" fontId="40" fillId="3" borderId="0"/>
    <xf numFmtId="0" fontId="40" fillId="3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</cellStyleXfs>
  <cellXfs count="238">
    <xf numFmtId="0" fontId="0" fillId="0" borderId="0" xfId="0">
      <alignment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44" fillId="0" borderId="0" xfId="0" applyFont="1" applyAlignment="1">
      <alignment horizontal="right" vertical="center"/>
    </xf>
    <xf numFmtId="0" fontId="44" fillId="0" borderId="15" xfId="0" applyFont="1" applyFill="1" applyBorder="1" applyAlignment="1" applyProtection="1">
      <alignment horizontal="center" vertical="center"/>
    </xf>
    <xf numFmtId="0" fontId="44" fillId="0" borderId="0" xfId="0" applyFont="1" applyAlignment="1">
      <alignment horizontal="left" vertical="center"/>
    </xf>
    <xf numFmtId="0" fontId="44" fillId="19" borderId="15" xfId="0" applyFont="1" applyFill="1" applyBorder="1" applyAlignment="1" applyProtection="1">
      <alignment horizontal="center" vertical="center"/>
    </xf>
    <xf numFmtId="0" fontId="44" fillId="0" borderId="14" xfId="0" applyFont="1" applyFill="1" applyBorder="1" applyAlignment="1" applyProtection="1">
      <alignment horizontal="center" vertical="center"/>
    </xf>
    <xf numFmtId="0" fontId="44" fillId="19" borderId="16" xfId="0" applyFont="1" applyFill="1" applyBorder="1" applyAlignment="1" applyProtection="1">
      <alignment horizontal="center" vertical="center"/>
    </xf>
    <xf numFmtId="0" fontId="44" fillId="0" borderId="0" xfId="0" applyFont="1" applyAlignment="1" applyProtection="1">
      <alignment horizontal="left" vertical="center"/>
    </xf>
    <xf numFmtId="0" fontId="44" fillId="0" borderId="0" xfId="0" applyFont="1" applyAlignment="1" applyProtection="1">
      <alignment horizontal="center" vertical="center" wrapText="1"/>
    </xf>
    <xf numFmtId="0" fontId="44" fillId="0" borderId="0" xfId="0" applyFont="1" applyAlignment="1" applyProtection="1">
      <alignment horizontal="right" vertical="center"/>
    </xf>
    <xf numFmtId="0" fontId="44" fillId="0" borderId="20" xfId="0" applyFont="1" applyBorder="1" applyAlignment="1" applyProtection="1">
      <alignment horizontal="left" vertical="center"/>
    </xf>
    <xf numFmtId="0" fontId="44" fillId="0" borderId="0" xfId="0" applyFont="1" applyBorder="1" applyAlignment="1" applyProtection="1">
      <alignment horizontal="left" vertical="center"/>
    </xf>
    <xf numFmtId="0" fontId="44" fillId="0" borderId="21" xfId="0" applyFont="1" applyBorder="1" applyAlignment="1" applyProtection="1">
      <alignment horizontal="left" vertical="center"/>
    </xf>
    <xf numFmtId="176" fontId="45" fillId="0" borderId="22" xfId="0" applyNumberFormat="1" applyFont="1" applyFill="1" applyBorder="1" applyAlignment="1" applyProtection="1">
      <alignment horizontal="center" vertical="center"/>
    </xf>
    <xf numFmtId="176" fontId="45" fillId="0" borderId="21" xfId="0" applyNumberFormat="1" applyFont="1" applyFill="1" applyBorder="1" applyAlignment="1" applyProtection="1">
      <alignment horizontal="center" vertical="center"/>
    </xf>
    <xf numFmtId="176" fontId="45" fillId="19" borderId="2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44" fillId="0" borderId="15" xfId="0" applyFont="1" applyFill="1" applyBorder="1" applyAlignment="1">
      <alignment horizontal="center" vertical="center"/>
    </xf>
    <xf numFmtId="0" fontId="44" fillId="19" borderId="15" xfId="0" applyFont="1" applyFill="1" applyBorder="1" applyAlignment="1">
      <alignment horizontal="center" vertical="center"/>
    </xf>
    <xf numFmtId="0" fontId="44" fillId="19" borderId="16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left" vertical="center"/>
    </xf>
    <xf numFmtId="0" fontId="44" fillId="0" borderId="19" xfId="0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44" fillId="0" borderId="19" xfId="0" applyFont="1" applyBorder="1" applyAlignment="1">
      <alignment horizontal="left" vertical="center"/>
    </xf>
    <xf numFmtId="0" fontId="0" fillId="0" borderId="0" xfId="0" applyAlignment="1"/>
    <xf numFmtId="0" fontId="44" fillId="0" borderId="19" xfId="0" applyFont="1" applyFill="1" applyBorder="1" applyAlignment="1">
      <alignment horizontal="right" vertical="center"/>
    </xf>
    <xf numFmtId="176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right" vertical="center"/>
    </xf>
    <xf numFmtId="0" fontId="44" fillId="0" borderId="19" xfId="0" applyFont="1" applyBorder="1" applyAlignment="1">
      <alignment horizontal="right" vertical="center"/>
    </xf>
    <xf numFmtId="0" fontId="44" fillId="0" borderId="20" xfId="0" applyFont="1" applyFill="1" applyBorder="1" applyAlignment="1">
      <alignment horizontal="right" vertical="center"/>
    </xf>
    <xf numFmtId="0" fontId="44" fillId="0" borderId="19" xfId="0" applyFont="1" applyFill="1" applyBorder="1" applyAlignment="1">
      <alignment horizontal="right"/>
    </xf>
    <xf numFmtId="0" fontId="44" fillId="0" borderId="21" xfId="0" applyFont="1" applyFill="1" applyBorder="1" applyAlignment="1">
      <alignment horizontal="left" vertical="center"/>
    </xf>
    <xf numFmtId="0" fontId="44" fillId="0" borderId="21" xfId="0" applyFont="1" applyFill="1" applyBorder="1" applyAlignment="1">
      <alignment horizontal="right" vertical="center"/>
    </xf>
    <xf numFmtId="0" fontId="45" fillId="0" borderId="0" xfId="0" applyFont="1" applyFill="1" applyAlignment="1">
      <alignment horizontal="left" vertical="center"/>
    </xf>
    <xf numFmtId="0" fontId="44" fillId="0" borderId="14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left" vertical="center"/>
    </xf>
    <xf numFmtId="0" fontId="44" fillId="0" borderId="28" xfId="0" applyFont="1" applyFill="1" applyBorder="1" applyAlignment="1">
      <alignment horizontal="right" vertical="center"/>
    </xf>
    <xf numFmtId="0" fontId="44" fillId="0" borderId="28" xfId="0" applyFont="1" applyFill="1" applyBorder="1" applyAlignment="1">
      <alignment horizontal="right"/>
    </xf>
    <xf numFmtId="0" fontId="44" fillId="0" borderId="27" xfId="0" applyFont="1" applyFill="1" applyBorder="1" applyAlignment="1">
      <alignment horizontal="right" vertical="center"/>
    </xf>
    <xf numFmtId="176" fontId="45" fillId="0" borderId="19" xfId="0" applyNumberFormat="1" applyFont="1" applyFill="1" applyBorder="1" applyAlignment="1">
      <alignment horizontal="center" vertical="center"/>
    </xf>
    <xf numFmtId="176" fontId="45" fillId="0" borderId="0" xfId="0" applyNumberFormat="1" applyFont="1" applyFill="1" applyAlignment="1">
      <alignment horizontal="center" vertical="center"/>
    </xf>
    <xf numFmtId="176" fontId="45" fillId="19" borderId="0" xfId="0" applyNumberFormat="1" applyFont="1" applyFill="1" applyAlignment="1">
      <alignment horizontal="center" vertical="center"/>
    </xf>
    <xf numFmtId="176" fontId="45" fillId="19" borderId="0" xfId="0" applyNumberFormat="1" applyFont="1" applyFill="1">
      <alignment vertical="center"/>
    </xf>
    <xf numFmtId="0" fontId="44" fillId="0" borderId="21" xfId="0" applyFont="1" applyBorder="1" applyAlignment="1">
      <alignment horizontal="left" vertical="center"/>
    </xf>
    <xf numFmtId="176" fontId="45" fillId="0" borderId="22" xfId="0" applyNumberFormat="1" applyFont="1" applyFill="1" applyBorder="1" applyAlignment="1">
      <alignment horizontal="center" vertical="center"/>
    </xf>
    <xf numFmtId="176" fontId="45" fillId="19" borderId="21" xfId="0" applyNumberFormat="1" applyFont="1" applyFill="1" applyBorder="1">
      <alignment vertical="center"/>
    </xf>
    <xf numFmtId="176" fontId="45" fillId="0" borderId="21" xfId="0" applyNumberFormat="1" applyFont="1" applyFill="1" applyBorder="1" applyAlignment="1">
      <alignment horizontal="center" vertical="center"/>
    </xf>
    <xf numFmtId="176" fontId="45" fillId="0" borderId="0" xfId="0" applyNumberFormat="1" applyFont="1">
      <alignment vertical="center"/>
    </xf>
    <xf numFmtId="0" fontId="44" fillId="0" borderId="20" xfId="0" applyFont="1" applyBorder="1" applyAlignment="1">
      <alignment horizontal="right" vertical="center"/>
    </xf>
    <xf numFmtId="176" fontId="45" fillId="0" borderId="0" xfId="0" applyNumberFormat="1" applyFont="1" applyAlignment="1">
      <alignment horizontal="left" vertical="center"/>
    </xf>
    <xf numFmtId="0" fontId="44" fillId="0" borderId="20" xfId="0" applyFont="1" applyBorder="1" applyAlignment="1">
      <alignment horizontal="right"/>
    </xf>
    <xf numFmtId="0" fontId="44" fillId="0" borderId="27" xfId="0" applyFont="1" applyBorder="1" applyAlignment="1">
      <alignment horizontal="right"/>
    </xf>
    <xf numFmtId="176" fontId="45" fillId="0" borderId="21" xfId="0" applyNumberFormat="1" applyFont="1" applyBorder="1">
      <alignment vertical="center"/>
    </xf>
    <xf numFmtId="176" fontId="45" fillId="0" borderId="21" xfId="0" applyNumberFormat="1" applyFont="1" applyBorder="1" applyAlignment="1">
      <alignment horizontal="left" vertical="center"/>
    </xf>
    <xf numFmtId="0" fontId="44" fillId="0" borderId="21" xfId="0" applyFont="1" applyBorder="1" applyAlignment="1">
      <alignment horizontal="right" vertical="center"/>
    </xf>
    <xf numFmtId="176" fontId="45" fillId="19" borderId="0" xfId="0" applyNumberFormat="1" applyFont="1" applyFill="1" applyAlignment="1">
      <alignment horizontal="left" vertical="center"/>
    </xf>
    <xf numFmtId="0" fontId="44" fillId="0" borderId="0" xfId="0" applyFont="1" applyAlignment="1">
      <alignment horizontal="center" vertical="center" wrapText="1"/>
    </xf>
    <xf numFmtId="176" fontId="45" fillId="0" borderId="17" xfId="0" applyNumberFormat="1" applyFont="1" applyBorder="1" applyAlignment="1">
      <alignment horizontal="right" vertical="center"/>
    </xf>
    <xf numFmtId="176" fontId="45" fillId="0" borderId="0" xfId="0" applyNumberFormat="1" applyFont="1" applyAlignment="1">
      <alignment horizontal="right" vertical="center"/>
    </xf>
    <xf numFmtId="176" fontId="45" fillId="19" borderId="0" xfId="0" applyNumberFormat="1" applyFont="1" applyFill="1" applyAlignment="1">
      <alignment horizontal="right" vertical="center"/>
    </xf>
    <xf numFmtId="0" fontId="44" fillId="0" borderId="15" xfId="0" applyFont="1" applyFill="1" applyBorder="1" applyAlignment="1">
      <alignment horizontal="center" vertical="center"/>
    </xf>
    <xf numFmtId="0" fontId="44" fillId="19" borderId="15" xfId="0" applyFont="1" applyFill="1" applyBorder="1" applyAlignment="1">
      <alignment horizontal="center" vertical="center"/>
    </xf>
    <xf numFmtId="0" fontId="44" fillId="0" borderId="30" xfId="0" applyFont="1" applyFill="1" applyBorder="1" applyAlignment="1">
      <alignment horizontal="right" vertical="center"/>
    </xf>
    <xf numFmtId="0" fontId="44" fillId="0" borderId="29" xfId="0" applyFont="1" applyFill="1" applyBorder="1" applyAlignment="1">
      <alignment horizontal="right" vertical="center"/>
    </xf>
    <xf numFmtId="0" fontId="44" fillId="0" borderId="31" xfId="0" applyFont="1" applyFill="1" applyBorder="1" applyAlignment="1">
      <alignment horizontal="right" vertical="center"/>
    </xf>
    <xf numFmtId="0" fontId="44" fillId="0" borderId="31" xfId="0" applyFont="1" applyBorder="1" applyAlignment="1">
      <alignment horizontal="right" vertical="center"/>
    </xf>
    <xf numFmtId="0" fontId="44" fillId="0" borderId="31" xfId="0" applyFont="1" applyFill="1" applyBorder="1" applyAlignment="1">
      <alignment horizontal="right"/>
    </xf>
    <xf numFmtId="0" fontId="44" fillId="0" borderId="34" xfId="0" applyFont="1" applyFill="1" applyBorder="1" applyAlignment="1">
      <alignment horizontal="center" vertical="center"/>
    </xf>
    <xf numFmtId="0" fontId="44" fillId="19" borderId="34" xfId="0" applyFont="1" applyFill="1" applyBorder="1" applyAlignment="1">
      <alignment horizontal="center" vertical="center"/>
    </xf>
    <xf numFmtId="0" fontId="44" fillId="19" borderId="35" xfId="0" applyFont="1" applyFill="1" applyBorder="1" applyAlignment="1">
      <alignment horizontal="center" vertical="center"/>
    </xf>
    <xf numFmtId="0" fontId="44" fillId="0" borderId="36" xfId="0" applyFont="1" applyFill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24" xfId="0" applyFont="1" applyFill="1" applyBorder="1" applyAlignment="1">
      <alignment horizontal="left" vertical="center"/>
    </xf>
    <xf numFmtId="0" fontId="44" fillId="0" borderId="24" xfId="0" applyFont="1" applyFill="1" applyBorder="1" applyAlignment="1">
      <alignment horizontal="right" vertical="center"/>
    </xf>
    <xf numFmtId="0" fontId="44" fillId="0" borderId="24" xfId="0" applyFont="1" applyBorder="1" applyAlignment="1">
      <alignment horizontal="right" vertical="center"/>
    </xf>
    <xf numFmtId="0" fontId="44" fillId="0" borderId="24" xfId="0" applyFont="1" applyFill="1" applyBorder="1" applyAlignment="1">
      <alignment horizontal="right"/>
    </xf>
    <xf numFmtId="0" fontId="44" fillId="0" borderId="43" xfId="0" applyFont="1" applyFill="1" applyBorder="1" applyAlignment="1">
      <alignment horizontal="right" vertical="center"/>
    </xf>
    <xf numFmtId="0" fontId="44" fillId="0" borderId="15" xfId="0" applyFont="1" applyFill="1" applyBorder="1" applyAlignment="1" applyProtection="1">
      <alignment horizontal="center" vertical="center"/>
    </xf>
    <xf numFmtId="0" fontId="44" fillId="19" borderId="15" xfId="0" applyFont="1" applyFill="1" applyBorder="1" applyAlignment="1" applyProtection="1">
      <alignment horizontal="center" vertical="center"/>
    </xf>
    <xf numFmtId="0" fontId="47" fillId="0" borderId="24" xfId="0" applyFont="1" applyFill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9" fillId="0" borderId="0" xfId="0" applyFont="1">
      <alignment vertical="center"/>
    </xf>
    <xf numFmtId="183" fontId="45" fillId="0" borderId="0" xfId="0" applyNumberFormat="1" applyFont="1" applyFill="1" applyAlignment="1" applyProtection="1">
      <alignment horizontal="right" vertical="center"/>
    </xf>
    <xf numFmtId="183" fontId="45" fillId="19" borderId="0" xfId="0" applyNumberFormat="1" applyFont="1" applyFill="1" applyAlignment="1" applyProtection="1">
      <alignment horizontal="right" vertical="center"/>
    </xf>
    <xf numFmtId="183" fontId="44" fillId="19" borderId="0" xfId="0" applyNumberFormat="1" applyFont="1" applyFill="1" applyBorder="1" applyAlignment="1">
      <alignment horizontal="right" vertical="center" wrapText="1"/>
    </xf>
    <xf numFmtId="183" fontId="44" fillId="0" borderId="0" xfId="0" applyNumberFormat="1" applyFont="1" applyAlignment="1">
      <alignment horizontal="right" vertical="center" wrapText="1"/>
    </xf>
    <xf numFmtId="183" fontId="44" fillId="19" borderId="0" xfId="0" applyNumberFormat="1" applyFont="1" applyFill="1" applyAlignment="1">
      <alignment horizontal="right" vertical="center" wrapText="1"/>
    </xf>
    <xf numFmtId="183" fontId="44" fillId="0" borderId="37" xfId="0" applyNumberFormat="1" applyFont="1" applyBorder="1" applyAlignment="1">
      <alignment horizontal="right" vertical="center" wrapText="1"/>
    </xf>
    <xf numFmtId="183" fontId="44" fillId="19" borderId="37" xfId="0" applyNumberFormat="1" applyFont="1" applyFill="1" applyBorder="1" applyAlignment="1">
      <alignment horizontal="right" vertical="center" wrapText="1"/>
    </xf>
    <xf numFmtId="184" fontId="45" fillId="0" borderId="19" xfId="0" applyNumberFormat="1" applyFont="1" applyFill="1" applyBorder="1" applyAlignment="1" applyProtection="1">
      <alignment horizontal="right" vertical="center"/>
    </xf>
    <xf numFmtId="184" fontId="45" fillId="0" borderId="0" xfId="0" applyNumberFormat="1" applyFont="1" applyFill="1" applyAlignment="1" applyProtection="1">
      <alignment horizontal="right" vertical="center"/>
    </xf>
    <xf numFmtId="184" fontId="45" fillId="19" borderId="0" xfId="0" applyNumberFormat="1" applyFont="1" applyFill="1" applyAlignment="1" applyProtection="1">
      <alignment horizontal="right" vertical="center"/>
    </xf>
    <xf numFmtId="184" fontId="45" fillId="0" borderId="0" xfId="0" applyNumberFormat="1" applyFont="1" applyFill="1" applyBorder="1" applyAlignment="1" applyProtection="1">
      <alignment horizontal="right" vertical="center"/>
    </xf>
    <xf numFmtId="184" fontId="45" fillId="0" borderId="17" xfId="0" applyNumberFormat="1" applyFont="1" applyBorder="1" applyAlignment="1" applyProtection="1">
      <alignment horizontal="right" vertical="center"/>
    </xf>
    <xf numFmtId="184" fontId="45" fillId="0" borderId="18" xfId="0" applyNumberFormat="1" applyFont="1" applyBorder="1" applyAlignment="1" applyProtection="1">
      <alignment horizontal="right" vertical="center"/>
    </xf>
    <xf numFmtId="184" fontId="45" fillId="19" borderId="18" xfId="0" applyNumberFormat="1" applyFont="1" applyFill="1" applyBorder="1" applyAlignment="1" applyProtection="1">
      <alignment horizontal="right" vertical="center"/>
    </xf>
    <xf numFmtId="184" fontId="45" fillId="0" borderId="0" xfId="0" applyNumberFormat="1" applyFont="1" applyAlignment="1" applyProtection="1">
      <alignment horizontal="right" vertical="center"/>
    </xf>
    <xf numFmtId="184" fontId="45" fillId="0" borderId="19" xfId="0" applyNumberFormat="1" applyFont="1" applyBorder="1" applyAlignment="1" applyProtection="1">
      <alignment horizontal="right" vertical="center"/>
    </xf>
    <xf numFmtId="183" fontId="44" fillId="0" borderId="0" xfId="0" applyNumberFormat="1" applyFont="1" applyBorder="1" applyAlignment="1">
      <alignment horizontal="right" vertical="center" wrapText="1"/>
    </xf>
    <xf numFmtId="183" fontId="44" fillId="19" borderId="24" xfId="0" applyNumberFormat="1" applyFont="1" applyFill="1" applyBorder="1" applyAlignment="1">
      <alignment horizontal="right" vertical="center" wrapText="1"/>
    </xf>
    <xf numFmtId="183" fontId="44" fillId="0" borderId="25" xfId="0" applyNumberFormat="1" applyFont="1" applyBorder="1" applyAlignment="1">
      <alignment horizontal="right" vertical="center" wrapText="1"/>
    </xf>
    <xf numFmtId="183" fontId="44" fillId="19" borderId="25" xfId="0" applyNumberFormat="1" applyFont="1" applyFill="1" applyBorder="1" applyAlignment="1">
      <alignment horizontal="right" vertical="center" wrapText="1"/>
    </xf>
    <xf numFmtId="183" fontId="44" fillId="19" borderId="26" xfId="0" applyNumberFormat="1" applyFont="1" applyFill="1" applyBorder="1" applyAlignment="1">
      <alignment horizontal="right" vertical="center" wrapText="1"/>
    </xf>
    <xf numFmtId="183" fontId="47" fillId="0" borderId="0" xfId="0" applyNumberFormat="1" applyFont="1" applyBorder="1" applyAlignment="1">
      <alignment horizontal="right" vertical="center" wrapText="1"/>
    </xf>
    <xf numFmtId="183" fontId="47" fillId="0" borderId="0" xfId="0" applyNumberFormat="1" applyFont="1" applyAlignment="1">
      <alignment horizontal="right" vertical="center" wrapText="1"/>
    </xf>
    <xf numFmtId="183" fontId="47" fillId="19" borderId="0" xfId="0" applyNumberFormat="1" applyFont="1" applyFill="1" applyAlignment="1">
      <alignment horizontal="right" vertical="center" wrapText="1"/>
    </xf>
    <xf numFmtId="183" fontId="47" fillId="19" borderId="24" xfId="0" applyNumberFormat="1" applyFont="1" applyFill="1" applyBorder="1" applyAlignment="1">
      <alignment horizontal="right" vertical="center" wrapText="1"/>
    </xf>
    <xf numFmtId="183" fontId="44" fillId="0" borderId="19" xfId="0" applyNumberFormat="1" applyFont="1" applyFill="1" applyBorder="1" applyAlignment="1">
      <alignment vertical="center"/>
    </xf>
    <xf numFmtId="183" fontId="44" fillId="0" borderId="0" xfId="0" applyNumberFormat="1" applyFont="1" applyFill="1" applyAlignment="1">
      <alignment vertical="center"/>
    </xf>
    <xf numFmtId="183" fontId="44" fillId="19" borderId="0" xfId="0" applyNumberFormat="1" applyFont="1" applyFill="1" applyAlignment="1">
      <alignment vertical="center"/>
    </xf>
    <xf numFmtId="183" fontId="44" fillId="19" borderId="0" xfId="0" applyNumberFormat="1" applyFont="1" applyFill="1">
      <alignment vertical="center"/>
    </xf>
    <xf numFmtId="183" fontId="44" fillId="0" borderId="0" xfId="0" applyNumberFormat="1" applyFont="1">
      <alignment vertical="center"/>
    </xf>
    <xf numFmtId="183" fontId="44" fillId="0" borderId="22" xfId="0" applyNumberFormat="1" applyFont="1" applyFill="1" applyBorder="1" applyAlignment="1">
      <alignment vertical="center"/>
    </xf>
    <xf numFmtId="183" fontId="44" fillId="0" borderId="21" xfId="0" applyNumberFormat="1" applyFont="1" applyFill="1" applyBorder="1" applyAlignment="1">
      <alignment vertical="center"/>
    </xf>
    <xf numFmtId="183" fontId="44" fillId="19" borderId="21" xfId="0" applyNumberFormat="1" applyFont="1" applyFill="1" applyBorder="1" applyAlignment="1">
      <alignment vertical="center"/>
    </xf>
    <xf numFmtId="183" fontId="45" fillId="0" borderId="0" xfId="0" applyNumberFormat="1" applyFont="1" applyFill="1" applyAlignment="1"/>
    <xf numFmtId="183" fontId="45" fillId="19" borderId="0" xfId="0" applyNumberFormat="1" applyFont="1" applyFill="1" applyAlignment="1"/>
    <xf numFmtId="183" fontId="45" fillId="0" borderId="21" xfId="0" applyNumberFormat="1" applyFont="1" applyFill="1" applyBorder="1" applyAlignment="1"/>
    <xf numFmtId="183" fontId="45" fillId="19" borderId="21" xfId="0" applyNumberFormat="1" applyFont="1" applyFill="1" applyBorder="1" applyAlignment="1"/>
    <xf numFmtId="183" fontId="45" fillId="0" borderId="19" xfId="0" applyNumberFormat="1" applyFont="1" applyFill="1" applyBorder="1" applyAlignment="1">
      <alignment vertical="center"/>
    </xf>
    <xf numFmtId="183" fontId="45" fillId="0" borderId="0" xfId="0" applyNumberFormat="1" applyFont="1" applyFill="1" applyAlignment="1">
      <alignment vertical="center"/>
    </xf>
    <xf numFmtId="183" fontId="45" fillId="19" borderId="0" xfId="0" applyNumberFormat="1" applyFont="1" applyFill="1" applyAlignment="1">
      <alignment vertical="center"/>
    </xf>
    <xf numFmtId="183" fontId="45" fillId="32" borderId="19" xfId="0" applyNumberFormat="1" applyFont="1" applyFill="1" applyBorder="1" applyAlignment="1">
      <alignment vertical="center" wrapText="1"/>
    </xf>
    <xf numFmtId="183" fontId="45" fillId="32" borderId="0" xfId="0" applyNumberFormat="1" applyFont="1" applyFill="1" applyAlignment="1">
      <alignment vertical="center" wrapText="1"/>
    </xf>
    <xf numFmtId="183" fontId="45" fillId="0" borderId="0" xfId="0" applyNumberFormat="1" applyFont="1" applyAlignment="1">
      <alignment vertical="center"/>
    </xf>
    <xf numFmtId="183" fontId="45" fillId="0" borderId="0" xfId="605" applyNumberFormat="1" applyFont="1" applyFill="1" applyBorder="1" applyAlignment="1" applyProtection="1">
      <alignment vertical="center"/>
    </xf>
    <xf numFmtId="183" fontId="45" fillId="0" borderId="0" xfId="636" applyNumberFormat="1" applyFont="1" applyFill="1" applyBorder="1" applyAlignment="1" applyProtection="1">
      <alignment vertical="center"/>
    </xf>
    <xf numFmtId="183" fontId="45" fillId="19" borderId="0" xfId="636" applyNumberFormat="1" applyFont="1" applyFill="1" applyBorder="1" applyAlignment="1" applyProtection="1">
      <alignment vertical="center"/>
    </xf>
    <xf numFmtId="183" fontId="45" fillId="19" borderId="0" xfId="659" applyNumberFormat="1" applyFont="1" applyFill="1" applyBorder="1" applyAlignment="1" applyProtection="1">
      <alignment vertical="center"/>
    </xf>
    <xf numFmtId="183" fontId="45" fillId="19" borderId="0" xfId="675" applyNumberFormat="1" applyFont="1" applyFill="1" applyBorder="1" applyAlignment="1" applyProtection="1">
      <alignment vertical="center"/>
    </xf>
    <xf numFmtId="183" fontId="45" fillId="19" borderId="0" xfId="687" applyNumberFormat="1" applyFont="1" applyFill="1" applyBorder="1" applyAlignment="1" applyProtection="1">
      <alignment vertical="center"/>
    </xf>
    <xf numFmtId="183" fontId="45" fillId="0" borderId="22" xfId="0" applyNumberFormat="1" applyFont="1" applyFill="1" applyBorder="1" applyAlignment="1">
      <alignment vertical="center"/>
    </xf>
    <xf numFmtId="183" fontId="45" fillId="0" borderId="21" xfId="0" applyNumberFormat="1" applyFont="1" applyFill="1" applyBorder="1" applyAlignment="1">
      <alignment vertical="center"/>
    </xf>
    <xf numFmtId="183" fontId="44" fillId="0" borderId="0" xfId="0" applyNumberFormat="1" applyFont="1" applyFill="1" applyAlignment="1">
      <alignment horizontal="right" vertical="center"/>
    </xf>
    <xf numFmtId="183" fontId="44" fillId="19" borderId="0" xfId="0" applyNumberFormat="1" applyFont="1" applyFill="1" applyAlignment="1">
      <alignment horizontal="right" vertical="center"/>
    </xf>
    <xf numFmtId="183" fontId="44" fillId="0" borderId="19" xfId="0" applyNumberFormat="1" applyFont="1" applyFill="1" applyBorder="1" applyAlignment="1">
      <alignment horizontal="right" vertical="center"/>
    </xf>
    <xf numFmtId="183" fontId="44" fillId="0" borderId="0" xfId="0" applyNumberFormat="1" applyFont="1" applyAlignment="1">
      <alignment horizontal="right" vertical="center"/>
    </xf>
    <xf numFmtId="183" fontId="44" fillId="19" borderId="0" xfId="659" applyNumberFormat="1" applyFont="1" applyFill="1" applyBorder="1" applyAlignment="1" applyProtection="1">
      <alignment horizontal="right" vertical="center"/>
    </xf>
    <xf numFmtId="183" fontId="44" fillId="19" borderId="0" xfId="675" applyNumberFormat="1" applyFont="1" applyFill="1" applyBorder="1" applyAlignment="1" applyProtection="1">
      <alignment horizontal="right" vertical="center"/>
    </xf>
    <xf numFmtId="183" fontId="44" fillId="19" borderId="0" xfId="687" applyNumberFormat="1" applyFont="1" applyFill="1" applyBorder="1" applyAlignment="1" applyProtection="1">
      <alignment horizontal="right" vertical="center"/>
    </xf>
    <xf numFmtId="183" fontId="44" fillId="0" borderId="22" xfId="0" applyNumberFormat="1" applyFont="1" applyFill="1" applyBorder="1" applyAlignment="1">
      <alignment horizontal="right" vertical="center"/>
    </xf>
    <xf numFmtId="183" fontId="44" fillId="0" borderId="21" xfId="0" applyNumberFormat="1" applyFont="1" applyFill="1" applyBorder="1" applyAlignment="1">
      <alignment horizontal="right" vertical="center"/>
    </xf>
    <xf numFmtId="183" fontId="44" fillId="19" borderId="21" xfId="0" applyNumberFormat="1" applyFont="1" applyFill="1" applyBorder="1" applyAlignment="1">
      <alignment horizontal="right" vertical="center"/>
    </xf>
    <xf numFmtId="183" fontId="44" fillId="0" borderId="0" xfId="0" applyNumberFormat="1" applyFont="1" applyAlignment="1">
      <alignment vertical="center"/>
    </xf>
    <xf numFmtId="183" fontId="44" fillId="19" borderId="0" xfId="659" applyNumberFormat="1" applyFont="1" applyFill="1" applyBorder="1" applyAlignment="1" applyProtection="1">
      <alignment vertical="center"/>
    </xf>
    <xf numFmtId="183" fontId="44" fillId="19" borderId="0" xfId="675" applyNumberFormat="1" applyFont="1" applyFill="1" applyBorder="1" applyAlignment="1" applyProtection="1">
      <alignment vertical="center"/>
    </xf>
    <xf numFmtId="183" fontId="44" fillId="19" borderId="0" xfId="687" applyNumberFormat="1" applyFont="1" applyFill="1" applyBorder="1" applyAlignment="1" applyProtection="1">
      <alignment vertical="center"/>
    </xf>
    <xf numFmtId="183" fontId="44" fillId="0" borderId="17" xfId="0" applyNumberFormat="1" applyFont="1" applyFill="1" applyBorder="1" applyAlignment="1">
      <alignment vertical="center"/>
    </xf>
    <xf numFmtId="183" fontId="44" fillId="0" borderId="18" xfId="0" applyNumberFormat="1" applyFont="1" applyFill="1" applyBorder="1" applyAlignment="1">
      <alignment vertical="center"/>
    </xf>
    <xf numFmtId="183" fontId="44" fillId="19" borderId="18" xfId="0" applyNumberFormat="1" applyFont="1" applyFill="1" applyBorder="1" applyAlignment="1">
      <alignment vertical="center"/>
    </xf>
    <xf numFmtId="183" fontId="45" fillId="19" borderId="0" xfId="0" applyNumberFormat="1" applyFont="1" applyFill="1" applyAlignment="1">
      <alignment horizontal="right" vertical="center"/>
    </xf>
    <xf numFmtId="183" fontId="45" fillId="0" borderId="0" xfId="0" applyNumberFormat="1" applyFont="1" applyFill="1" applyAlignment="1">
      <alignment horizontal="right" vertical="center"/>
    </xf>
    <xf numFmtId="183" fontId="45" fillId="0" borderId="19" xfId="0" applyNumberFormat="1" applyFont="1" applyFill="1" applyBorder="1" applyAlignment="1">
      <alignment horizontal="right" vertical="center"/>
    </xf>
    <xf numFmtId="183" fontId="45" fillId="0" borderId="0" xfId="0" applyNumberFormat="1" applyFont="1" applyAlignment="1">
      <alignment horizontal="right" vertical="center"/>
    </xf>
    <xf numFmtId="183" fontId="45" fillId="0" borderId="22" xfId="0" applyNumberFormat="1" applyFont="1" applyFill="1" applyBorder="1" applyAlignment="1">
      <alignment horizontal="right" vertical="center"/>
    </xf>
    <xf numFmtId="183" fontId="45" fillId="0" borderId="21" xfId="0" applyNumberFormat="1" applyFont="1" applyBorder="1" applyAlignment="1">
      <alignment horizontal="right" vertical="center"/>
    </xf>
    <xf numFmtId="183" fontId="45" fillId="19" borderId="21" xfId="0" applyNumberFormat="1" applyFont="1" applyFill="1" applyBorder="1" applyAlignment="1">
      <alignment horizontal="right" vertical="center"/>
    </xf>
    <xf numFmtId="183" fontId="45" fillId="0" borderId="21" xfId="0" applyNumberFormat="1" applyFont="1" applyFill="1" applyBorder="1" applyAlignment="1">
      <alignment horizontal="right" vertical="center"/>
    </xf>
    <xf numFmtId="183" fontId="45" fillId="19" borderId="45" xfId="0" applyNumberFormat="1" applyFont="1" applyFill="1" applyBorder="1" applyAlignment="1">
      <alignment horizontal="right" vertical="center"/>
    </xf>
    <xf numFmtId="183" fontId="45" fillId="19" borderId="18" xfId="0" applyNumberFormat="1" applyFont="1" applyFill="1" applyBorder="1" applyAlignment="1" applyProtection="1">
      <alignment horizontal="right" vertical="center"/>
    </xf>
    <xf numFmtId="183" fontId="44" fillId="19" borderId="0" xfId="0" applyNumberFormat="1" applyFont="1" applyFill="1" applyBorder="1" applyAlignment="1">
      <alignment vertical="center"/>
    </xf>
    <xf numFmtId="183" fontId="44" fillId="19" borderId="0" xfId="0" applyNumberFormat="1" applyFont="1" applyFill="1" applyBorder="1">
      <alignment vertical="center"/>
    </xf>
    <xf numFmtId="183" fontId="44" fillId="0" borderId="45" xfId="0" applyNumberFormat="1" applyFont="1" applyBorder="1" applyAlignment="1">
      <alignment horizontal="right" vertical="center" wrapText="1"/>
    </xf>
    <xf numFmtId="183" fontId="44" fillId="19" borderId="45" xfId="0" applyNumberFormat="1" applyFont="1" applyFill="1" applyBorder="1" applyAlignment="1">
      <alignment horizontal="right" vertical="center" wrapText="1"/>
    </xf>
    <xf numFmtId="183" fontId="45" fillId="0" borderId="0" xfId="0" applyNumberFormat="1" applyFont="1" applyFill="1" applyAlignment="1">
      <alignment horizontal="right"/>
    </xf>
    <xf numFmtId="183" fontId="45" fillId="19" borderId="0" xfId="0" applyNumberFormat="1" applyFont="1" applyFill="1" applyAlignment="1">
      <alignment horizontal="right"/>
    </xf>
    <xf numFmtId="183" fontId="45" fillId="0" borderId="21" xfId="0" applyNumberFormat="1" applyFont="1" applyFill="1" applyBorder="1" applyAlignment="1">
      <alignment horizontal="right"/>
    </xf>
    <xf numFmtId="183" fontId="45" fillId="19" borderId="21" xfId="0" applyNumberFormat="1" applyFont="1" applyFill="1" applyBorder="1" applyAlignment="1">
      <alignment horizontal="right"/>
    </xf>
    <xf numFmtId="176" fontId="45" fillId="0" borderId="19" xfId="0" applyNumberFormat="1" applyFont="1" applyFill="1" applyBorder="1" applyAlignment="1">
      <alignment horizontal="right" vertical="center"/>
    </xf>
    <xf numFmtId="176" fontId="45" fillId="0" borderId="0" xfId="0" applyNumberFormat="1" applyFont="1" applyFill="1" applyAlignment="1">
      <alignment horizontal="right" vertical="center"/>
    </xf>
    <xf numFmtId="176" fontId="45" fillId="0" borderId="22" xfId="0" applyNumberFormat="1" applyFont="1" applyFill="1" applyBorder="1" applyAlignment="1">
      <alignment horizontal="right" vertical="center"/>
    </xf>
    <xf numFmtId="176" fontId="45" fillId="0" borderId="21" xfId="0" applyNumberFormat="1" applyFont="1" applyBorder="1" applyAlignment="1">
      <alignment horizontal="right" vertical="center"/>
    </xf>
    <xf numFmtId="176" fontId="45" fillId="19" borderId="21" xfId="0" applyNumberFormat="1" applyFont="1" applyFill="1" applyBorder="1" applyAlignment="1">
      <alignment horizontal="right" vertical="center"/>
    </xf>
    <xf numFmtId="176" fontId="45" fillId="0" borderId="21" xfId="0" applyNumberFormat="1" applyFont="1" applyFill="1" applyBorder="1" applyAlignment="1">
      <alignment horizontal="right" vertical="center"/>
    </xf>
    <xf numFmtId="185" fontId="45" fillId="0" borderId="0" xfId="0" applyNumberFormat="1" applyFont="1" applyFill="1" applyAlignment="1" applyProtection="1">
      <alignment horizontal="right" vertical="center"/>
    </xf>
    <xf numFmtId="185" fontId="45" fillId="19" borderId="0" xfId="0" applyNumberFormat="1" applyFont="1" applyFill="1" applyAlignment="1" applyProtection="1">
      <alignment horizontal="right" vertical="center"/>
    </xf>
    <xf numFmtId="185" fontId="44" fillId="19" borderId="0" xfId="0" applyNumberFormat="1" applyFont="1" applyFill="1" applyBorder="1" applyAlignment="1">
      <alignment horizontal="right" vertical="center" wrapText="1"/>
    </xf>
    <xf numFmtId="185" fontId="44" fillId="0" borderId="0" xfId="643" applyNumberFormat="1" applyFont="1" applyBorder="1" applyAlignment="1">
      <alignment vertical="center"/>
    </xf>
    <xf numFmtId="185" fontId="44" fillId="0" borderId="0" xfId="643" applyNumberFormat="1" applyFont="1" applyAlignment="1">
      <alignment vertical="center"/>
    </xf>
    <xf numFmtId="185" fontId="44" fillId="19" borderId="0" xfId="643" applyNumberFormat="1" applyFont="1" applyFill="1" applyAlignment="1">
      <alignment vertical="center"/>
    </xf>
    <xf numFmtId="185" fontId="44" fillId="0" borderId="0" xfId="0" applyNumberFormat="1" applyFont="1" applyAlignment="1">
      <alignment horizontal="right" vertical="center" wrapText="1"/>
    </xf>
    <xf numFmtId="185" fontId="44" fillId="19" borderId="0" xfId="0" applyNumberFormat="1" applyFont="1" applyFill="1" applyAlignment="1">
      <alignment horizontal="right" vertical="center" wrapText="1"/>
    </xf>
    <xf numFmtId="185" fontId="48" fillId="0" borderId="0" xfId="643" applyNumberFormat="1" applyFont="1" applyBorder="1" applyAlignment="1">
      <alignment vertical="center"/>
    </xf>
    <xf numFmtId="185" fontId="48" fillId="0" borderId="0" xfId="643" applyNumberFormat="1" applyFont="1" applyAlignment="1">
      <alignment vertical="center"/>
    </xf>
    <xf numFmtId="185" fontId="48" fillId="19" borderId="0" xfId="643" applyNumberFormat="1" applyFont="1" applyFill="1" applyAlignment="1">
      <alignment vertical="center"/>
    </xf>
    <xf numFmtId="185" fontId="48" fillId="0" borderId="0" xfId="0" applyNumberFormat="1" applyFont="1" applyAlignment="1">
      <alignment horizontal="right" vertical="center" wrapText="1"/>
    </xf>
    <xf numFmtId="185" fontId="48" fillId="19" borderId="0" xfId="0" applyNumberFormat="1" applyFont="1" applyFill="1" applyAlignment="1">
      <alignment horizontal="right" vertical="center" wrapText="1"/>
    </xf>
    <xf numFmtId="185" fontId="48" fillId="19" borderId="0" xfId="0" applyNumberFormat="1" applyFont="1" applyFill="1" applyBorder="1" applyAlignment="1">
      <alignment horizontal="right" vertical="center" wrapText="1"/>
    </xf>
    <xf numFmtId="185" fontId="44" fillId="0" borderId="44" xfId="643" applyNumberFormat="1" applyFont="1" applyBorder="1" applyAlignment="1">
      <alignment vertical="center"/>
    </xf>
    <xf numFmtId="185" fontId="44" fillId="0" borderId="37" xfId="643" applyNumberFormat="1" applyFont="1" applyBorder="1" applyAlignment="1">
      <alignment vertical="center"/>
    </xf>
    <xf numFmtId="185" fontId="44" fillId="19" borderId="37" xfId="643" applyNumberFormat="1" applyFont="1" applyFill="1" applyBorder="1" applyAlignment="1">
      <alignment vertical="center"/>
    </xf>
    <xf numFmtId="185" fontId="44" fillId="0" borderId="37" xfId="643" applyNumberFormat="1" applyFont="1" applyFill="1" applyBorder="1" applyAlignment="1">
      <alignment vertical="center"/>
    </xf>
    <xf numFmtId="185" fontId="44" fillId="0" borderId="37" xfId="0" applyNumberFormat="1" applyFont="1" applyBorder="1" applyAlignment="1">
      <alignment horizontal="right" vertical="center" wrapText="1"/>
    </xf>
    <xf numFmtId="185" fontId="44" fillId="19" borderId="37" xfId="0" applyNumberFormat="1" applyFont="1" applyFill="1" applyBorder="1" applyAlignment="1">
      <alignment horizontal="right" vertical="center" wrapText="1"/>
    </xf>
    <xf numFmtId="0" fontId="44" fillId="0" borderId="16" xfId="0" applyFont="1" applyFill="1" applyBorder="1" applyAlignment="1" applyProtection="1">
      <alignment horizontal="center" vertical="center"/>
    </xf>
    <xf numFmtId="0" fontId="44" fillId="0" borderId="14" xfId="0" applyFont="1" applyFill="1" applyBorder="1" applyAlignment="1" applyProtection="1">
      <alignment horizontal="center" vertical="center" wrapText="1"/>
    </xf>
    <xf numFmtId="0" fontId="44" fillId="0" borderId="15" xfId="0" applyFont="1" applyFill="1" applyBorder="1" applyAlignment="1" applyProtection="1">
      <alignment horizontal="center" vertical="center"/>
    </xf>
    <xf numFmtId="0" fontId="44" fillId="19" borderId="15" xfId="0" applyFont="1" applyFill="1" applyBorder="1" applyAlignment="1" applyProtection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 indent="1"/>
    </xf>
    <xf numFmtId="0" fontId="47" fillId="0" borderId="24" xfId="0" applyFont="1" applyFill="1" applyBorder="1" applyAlignment="1">
      <alignment horizontal="left" vertical="center" indent="1"/>
    </xf>
    <xf numFmtId="0" fontId="44" fillId="0" borderId="38" xfId="0" applyFont="1" applyFill="1" applyBorder="1" applyAlignment="1">
      <alignment horizontal="center" vertical="center" wrapText="1"/>
    </xf>
    <xf numFmtId="0" fontId="44" fillId="0" borderId="40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41" xfId="0" applyFont="1" applyFill="1" applyBorder="1" applyAlignment="1">
      <alignment horizontal="center" vertical="center" wrapText="1"/>
    </xf>
    <xf numFmtId="0" fontId="44" fillId="0" borderId="39" xfId="0" applyFont="1" applyFill="1" applyBorder="1" applyAlignment="1">
      <alignment horizontal="center" vertical="center" wrapText="1"/>
    </xf>
    <xf numFmtId="0" fontId="44" fillId="0" borderId="42" xfId="0" applyFont="1" applyFill="1" applyBorder="1" applyAlignment="1">
      <alignment horizontal="center" vertical="center" wrapText="1"/>
    </xf>
    <xf numFmtId="0" fontId="44" fillId="0" borderId="38" xfId="0" applyFont="1" applyFill="1" applyBorder="1" applyAlignment="1">
      <alignment horizontal="center" vertical="center"/>
    </xf>
    <xf numFmtId="0" fontId="44" fillId="0" borderId="32" xfId="0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39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34" xfId="0" applyFont="1" applyFill="1" applyBorder="1" applyAlignment="1">
      <alignment horizontal="center" vertical="center"/>
    </xf>
    <xf numFmtId="0" fontId="44" fillId="19" borderId="15" xfId="0" applyFont="1" applyFill="1" applyBorder="1" applyAlignment="1">
      <alignment horizontal="center" vertical="center"/>
    </xf>
    <xf numFmtId="0" fontId="44" fillId="19" borderId="34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left" vertical="center" indent="1"/>
    </xf>
    <xf numFmtId="0" fontId="47" fillId="0" borderId="24" xfId="0" applyFont="1" applyBorder="1" applyAlignment="1">
      <alignment horizontal="left" vertical="center" indent="1"/>
    </xf>
    <xf numFmtId="0" fontId="48" fillId="0" borderId="0" xfId="0" applyFont="1" applyFill="1" applyBorder="1" applyAlignment="1">
      <alignment horizontal="left" vertical="center" indent="1"/>
    </xf>
    <xf numFmtId="0" fontId="48" fillId="0" borderId="24" xfId="0" applyFont="1" applyFill="1" applyBorder="1" applyAlignment="1">
      <alignment horizontal="left" vertical="center" indent="1"/>
    </xf>
    <xf numFmtId="0" fontId="47" fillId="0" borderId="37" xfId="0" applyFont="1" applyFill="1" applyBorder="1" applyAlignment="1">
      <alignment horizontal="left" vertical="center" indent="1"/>
    </xf>
    <xf numFmtId="0" fontId="47" fillId="0" borderId="43" xfId="0" applyFont="1" applyFill="1" applyBorder="1" applyAlignment="1">
      <alignment horizontal="left" vertical="center" indent="1"/>
    </xf>
    <xf numFmtId="0" fontId="47" fillId="0" borderId="0" xfId="0" applyFont="1" applyFill="1" applyBorder="1" applyAlignment="1">
      <alignment horizontal="left" indent="1"/>
    </xf>
    <xf numFmtId="0" fontId="47" fillId="0" borderId="24" xfId="0" applyFont="1" applyFill="1" applyBorder="1" applyAlignment="1">
      <alignment horizontal="left" indent="1"/>
    </xf>
    <xf numFmtId="0" fontId="44" fillId="0" borderId="0" xfId="0" applyFont="1" applyFill="1" applyBorder="1" applyAlignment="1">
      <alignment horizontal="left" vertical="center"/>
    </xf>
    <xf numFmtId="0" fontId="44" fillId="0" borderId="24" xfId="0" applyFont="1" applyFill="1" applyBorder="1" applyAlignment="1">
      <alignment horizontal="left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32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34" xfId="0" applyFont="1" applyFill="1" applyBorder="1" applyAlignment="1">
      <alignment horizontal="center" vertical="center" wrapText="1"/>
    </xf>
  </cellXfs>
  <cellStyles count="1253">
    <cellStyle name="20% - 輔色1 2" xfId="1"/>
    <cellStyle name="20% - 輔色1 2 2" xfId="2"/>
    <cellStyle name="20% - 輔色1 2 2 2" xfId="3"/>
    <cellStyle name="20% - 輔色1 2 3" xfId="4"/>
    <cellStyle name="20% - 輔色1 2 3 2" xfId="5"/>
    <cellStyle name="20% - 輔色1 2 3 3" xfId="6"/>
    <cellStyle name="20% - 輔色1 2 3 4" xfId="7"/>
    <cellStyle name="20% - 輔色1 2 4" xfId="8"/>
    <cellStyle name="20% - 輔色1 2 5" xfId="9"/>
    <cellStyle name="20% - 輔色1 2 6" xfId="10"/>
    <cellStyle name="20% - 輔色2 2" xfId="11"/>
    <cellStyle name="20% - 輔色2 2 2" xfId="12"/>
    <cellStyle name="20% - 輔色2 2 2 2" xfId="13"/>
    <cellStyle name="20% - 輔色2 2 3" xfId="14"/>
    <cellStyle name="20% - 輔色2 2 3 2" xfId="15"/>
    <cellStyle name="20% - 輔色2 2 3 3" xfId="16"/>
    <cellStyle name="20% - 輔色2 2 3 4" xfId="17"/>
    <cellStyle name="20% - 輔色2 2 4" xfId="18"/>
    <cellStyle name="20% - 輔色2 2 5" xfId="19"/>
    <cellStyle name="20% - 輔色2 2 6" xfId="20"/>
    <cellStyle name="20% - 輔色3 2" xfId="21"/>
    <cellStyle name="20% - 輔色3 2 2" xfId="22"/>
    <cellStyle name="20% - 輔色3 2 2 2" xfId="23"/>
    <cellStyle name="20% - 輔色3 2 3" xfId="24"/>
    <cellStyle name="20% - 輔色3 2 3 2" xfId="25"/>
    <cellStyle name="20% - 輔色3 2 3 3" xfId="26"/>
    <cellStyle name="20% - 輔色3 2 3 4" xfId="27"/>
    <cellStyle name="20% - 輔色3 2 4" xfId="28"/>
    <cellStyle name="20% - 輔色3 2 5" xfId="29"/>
    <cellStyle name="20% - 輔色3 2 6" xfId="30"/>
    <cellStyle name="20% - 輔色4 2" xfId="31"/>
    <cellStyle name="20% - 輔色4 2 2" xfId="32"/>
    <cellStyle name="20% - 輔色4 2 2 2" xfId="33"/>
    <cellStyle name="20% - 輔色4 2 3" xfId="34"/>
    <cellStyle name="20% - 輔色4 2 3 2" xfId="35"/>
    <cellStyle name="20% - 輔色4 2 3 3" xfId="36"/>
    <cellStyle name="20% - 輔色4 2 3 4" xfId="37"/>
    <cellStyle name="20% - 輔色4 2 4" xfId="38"/>
    <cellStyle name="20% - 輔色4 2 5" xfId="39"/>
    <cellStyle name="20% - 輔色4 2 6" xfId="40"/>
    <cellStyle name="20% - 輔色5 2" xfId="41"/>
    <cellStyle name="20% - 輔色5 2 2" xfId="42"/>
    <cellStyle name="20% - 輔色5 2 2 2" xfId="43"/>
    <cellStyle name="20% - 輔色5 2 3" xfId="44"/>
    <cellStyle name="20% - 輔色5 2 3 2" xfId="45"/>
    <cellStyle name="20% - 輔色5 2 3 3" xfId="46"/>
    <cellStyle name="20% - 輔色5 2 3 4" xfId="47"/>
    <cellStyle name="20% - 輔色5 2 4" xfId="48"/>
    <cellStyle name="20% - 輔色5 2 5" xfId="49"/>
    <cellStyle name="20% - 輔色5 2 6" xfId="50"/>
    <cellStyle name="20% - 輔色6 2" xfId="51"/>
    <cellStyle name="20% - 輔色6 2 2" xfId="52"/>
    <cellStyle name="20% - 輔色6 2 2 2" xfId="53"/>
    <cellStyle name="20% - 輔色6 2 3" xfId="54"/>
    <cellStyle name="20% - 輔色6 2 3 2" xfId="55"/>
    <cellStyle name="20% - 輔色6 2 3 3" xfId="56"/>
    <cellStyle name="20% - 輔色6 2 3 4" xfId="57"/>
    <cellStyle name="20% - 輔色6 2 4" xfId="58"/>
    <cellStyle name="20% - 輔色6 2 5" xfId="59"/>
    <cellStyle name="20% - 輔色6 2 6" xfId="60"/>
    <cellStyle name="40% - 輔色1 2" xfId="61"/>
    <cellStyle name="40% - 輔色1 2 2" xfId="62"/>
    <cellStyle name="40% - 輔色1 2 2 2" xfId="63"/>
    <cellStyle name="40% - 輔色1 2 3" xfId="64"/>
    <cellStyle name="40% - 輔色1 2 3 2" xfId="65"/>
    <cellStyle name="40% - 輔色1 2 3 3" xfId="66"/>
    <cellStyle name="40% - 輔色1 2 3 4" xfId="67"/>
    <cellStyle name="40% - 輔色1 2 4" xfId="68"/>
    <cellStyle name="40% - 輔色1 2 5" xfId="69"/>
    <cellStyle name="40% - 輔色1 2 6" xfId="70"/>
    <cellStyle name="40% - 輔色2 2" xfId="71"/>
    <cellStyle name="40% - 輔色2 2 2" xfId="72"/>
    <cellStyle name="40% - 輔色2 2 2 2" xfId="73"/>
    <cellStyle name="40% - 輔色2 2 3" xfId="74"/>
    <cellStyle name="40% - 輔色2 2 3 2" xfId="75"/>
    <cellStyle name="40% - 輔色2 2 3 3" xfId="76"/>
    <cellStyle name="40% - 輔色2 2 3 4" xfId="77"/>
    <cellStyle name="40% - 輔色2 2 4" xfId="78"/>
    <cellStyle name="40% - 輔色2 2 5" xfId="79"/>
    <cellStyle name="40% - 輔色2 2 6" xfId="80"/>
    <cellStyle name="40% - 輔色3 2" xfId="81"/>
    <cellStyle name="40% - 輔色3 2 2" xfId="82"/>
    <cellStyle name="40% - 輔色3 2 2 2" xfId="83"/>
    <cellStyle name="40% - 輔色3 2 3" xfId="84"/>
    <cellStyle name="40% - 輔色3 2 3 2" xfId="85"/>
    <cellStyle name="40% - 輔色3 2 3 3" xfId="86"/>
    <cellStyle name="40% - 輔色3 2 3 4" xfId="87"/>
    <cellStyle name="40% - 輔色3 2 4" xfId="88"/>
    <cellStyle name="40% - 輔色3 2 5" xfId="89"/>
    <cellStyle name="40% - 輔色3 2 6" xfId="90"/>
    <cellStyle name="40% - 輔色4 2" xfId="91"/>
    <cellStyle name="40% - 輔色4 2 2" xfId="92"/>
    <cellStyle name="40% - 輔色4 2 2 2" xfId="93"/>
    <cellStyle name="40% - 輔色4 2 3" xfId="94"/>
    <cellStyle name="40% - 輔色4 2 3 2" xfId="95"/>
    <cellStyle name="40% - 輔色4 2 3 3" xfId="96"/>
    <cellStyle name="40% - 輔色4 2 3 4" xfId="97"/>
    <cellStyle name="40% - 輔色4 2 4" xfId="98"/>
    <cellStyle name="40% - 輔色4 2 5" xfId="99"/>
    <cellStyle name="40% - 輔色4 2 6" xfId="100"/>
    <cellStyle name="40% - 輔色5 2" xfId="101"/>
    <cellStyle name="40% - 輔色5 2 2" xfId="102"/>
    <cellStyle name="40% - 輔色5 2 2 2" xfId="103"/>
    <cellStyle name="40% - 輔色5 2 3" xfId="104"/>
    <cellStyle name="40% - 輔色5 2 3 2" xfId="105"/>
    <cellStyle name="40% - 輔色5 2 3 3" xfId="106"/>
    <cellStyle name="40% - 輔色5 2 3 4" xfId="107"/>
    <cellStyle name="40% - 輔色5 2 4" xfId="108"/>
    <cellStyle name="40% - 輔色5 2 5" xfId="109"/>
    <cellStyle name="40% - 輔色5 2 6" xfId="110"/>
    <cellStyle name="40% - 輔色6 2" xfId="111"/>
    <cellStyle name="40% - 輔色6 2 2" xfId="112"/>
    <cellStyle name="40% - 輔色6 2 2 2" xfId="113"/>
    <cellStyle name="40% - 輔色6 2 3" xfId="114"/>
    <cellStyle name="40% - 輔色6 2 3 2" xfId="115"/>
    <cellStyle name="40% - 輔色6 2 3 3" xfId="116"/>
    <cellStyle name="40% - 輔色6 2 3 4" xfId="117"/>
    <cellStyle name="40% - 輔色6 2 4" xfId="118"/>
    <cellStyle name="40% - 輔色6 2 5" xfId="119"/>
    <cellStyle name="40% - 輔色6 2 6" xfId="120"/>
    <cellStyle name="60% - 輔色1 2" xfId="121"/>
    <cellStyle name="60% - 輔色1 2 2" xfId="122"/>
    <cellStyle name="60% - 輔色1 2 2 2" xfId="123"/>
    <cellStyle name="60% - 輔色1 2 3" xfId="124"/>
    <cellStyle name="60% - 輔色1 2 3 2" xfId="125"/>
    <cellStyle name="60% - 輔色1 2 3 3" xfId="126"/>
    <cellStyle name="60% - 輔色1 2 3 4" xfId="127"/>
    <cellStyle name="60% - 輔色1 2 4" xfId="128"/>
    <cellStyle name="60% - 輔色1 2 5" xfId="129"/>
    <cellStyle name="60% - 輔色1 2 6" xfId="130"/>
    <cellStyle name="60% - 輔色2 2" xfId="131"/>
    <cellStyle name="60% - 輔色2 2 2" xfId="132"/>
    <cellStyle name="60% - 輔色2 2 2 2" xfId="133"/>
    <cellStyle name="60% - 輔色2 2 3" xfId="134"/>
    <cellStyle name="60% - 輔色2 2 3 2" xfId="135"/>
    <cellStyle name="60% - 輔色2 2 3 3" xfId="136"/>
    <cellStyle name="60% - 輔色2 2 3 4" xfId="137"/>
    <cellStyle name="60% - 輔色2 2 4" xfId="138"/>
    <cellStyle name="60% - 輔色2 2 5" xfId="139"/>
    <cellStyle name="60% - 輔色2 2 6" xfId="140"/>
    <cellStyle name="60% - 輔色3 2" xfId="141"/>
    <cellStyle name="60% - 輔色3 2 2" xfId="142"/>
    <cellStyle name="60% - 輔色3 2 2 2" xfId="143"/>
    <cellStyle name="60% - 輔色3 2 3" xfId="144"/>
    <cellStyle name="60% - 輔色3 2 3 2" xfId="145"/>
    <cellStyle name="60% - 輔色3 2 3 3" xfId="146"/>
    <cellStyle name="60% - 輔色3 2 3 4" xfId="147"/>
    <cellStyle name="60% - 輔色3 2 4" xfId="148"/>
    <cellStyle name="60% - 輔色3 2 5" xfId="149"/>
    <cellStyle name="60% - 輔色3 2 6" xfId="150"/>
    <cellStyle name="60% - 輔色4 2" xfId="151"/>
    <cellStyle name="60% - 輔色4 2 2" xfId="152"/>
    <cellStyle name="60% - 輔色4 2 2 2" xfId="153"/>
    <cellStyle name="60% - 輔色4 2 3" xfId="154"/>
    <cellStyle name="60% - 輔色4 2 3 2" xfId="155"/>
    <cellStyle name="60% - 輔色4 2 3 3" xfId="156"/>
    <cellStyle name="60% - 輔色4 2 3 4" xfId="157"/>
    <cellStyle name="60% - 輔色4 2 4" xfId="158"/>
    <cellStyle name="60% - 輔色4 2 5" xfId="159"/>
    <cellStyle name="60% - 輔色4 2 6" xfId="160"/>
    <cellStyle name="60% - 輔色5 2" xfId="161"/>
    <cellStyle name="60% - 輔色5 2 2" xfId="162"/>
    <cellStyle name="60% - 輔色5 2 2 2" xfId="163"/>
    <cellStyle name="60% - 輔色5 2 3" xfId="164"/>
    <cellStyle name="60% - 輔色5 2 3 2" xfId="165"/>
    <cellStyle name="60% - 輔色5 2 3 3" xfId="166"/>
    <cellStyle name="60% - 輔色5 2 3 4" xfId="167"/>
    <cellStyle name="60% - 輔色5 2 4" xfId="168"/>
    <cellStyle name="60% - 輔色5 2 5" xfId="169"/>
    <cellStyle name="60% - 輔色5 2 6" xfId="170"/>
    <cellStyle name="60% - 輔色6 2" xfId="171"/>
    <cellStyle name="60% - 輔色6 2 2" xfId="172"/>
    <cellStyle name="60% - 輔色6 2 2 2" xfId="173"/>
    <cellStyle name="60% - 輔色6 2 3" xfId="174"/>
    <cellStyle name="60% - 輔色6 2 3 2" xfId="175"/>
    <cellStyle name="60% - 輔色6 2 3 3" xfId="176"/>
    <cellStyle name="60% - 輔色6 2 3 4" xfId="177"/>
    <cellStyle name="60% - 輔色6 2 4" xfId="178"/>
    <cellStyle name="60% - 輔色6 2 5" xfId="179"/>
    <cellStyle name="60% - 輔色6 2 6" xfId="180"/>
    <cellStyle name="Accent" xfId="181"/>
    <cellStyle name="Accent 1" xfId="182"/>
    <cellStyle name="Accent 1 2" xfId="183"/>
    <cellStyle name="Accent 1 3" xfId="184"/>
    <cellStyle name="Accent 1 4" xfId="185"/>
    <cellStyle name="Accent 2" xfId="186"/>
    <cellStyle name="Accent 2 2" xfId="187"/>
    <cellStyle name="Accent 2 3" xfId="188"/>
    <cellStyle name="Accent 2 4" xfId="189"/>
    <cellStyle name="Accent 3" xfId="190"/>
    <cellStyle name="Accent 3 2" xfId="191"/>
    <cellStyle name="Accent 3 3" xfId="192"/>
    <cellStyle name="Accent 3 4" xfId="193"/>
    <cellStyle name="Accent 4" xfId="194"/>
    <cellStyle name="Accent 5" xfId="195"/>
    <cellStyle name="Accent 6" xfId="196"/>
    <cellStyle name="Bad" xfId="197"/>
    <cellStyle name="Bad 2" xfId="198"/>
    <cellStyle name="Bad 3" xfId="199"/>
    <cellStyle name="Bad 4" xfId="200"/>
    <cellStyle name="cf1" xfId="201"/>
    <cellStyle name="cf1 2" xfId="202"/>
    <cellStyle name="cf1 2 2" xfId="203"/>
    <cellStyle name="cf1 2 3" xfId="204"/>
    <cellStyle name="cf1 2 4" xfId="205"/>
    <cellStyle name="cf1 2 5" xfId="206"/>
    <cellStyle name="cf1 2 6" xfId="207"/>
    <cellStyle name="cf1 3" xfId="208"/>
    <cellStyle name="cf1 3 2" xfId="209"/>
    <cellStyle name="cf1 3 3" xfId="210"/>
    <cellStyle name="cf1 3 4" xfId="211"/>
    <cellStyle name="cf1 3 5" xfId="212"/>
    <cellStyle name="cf1 3 6" xfId="213"/>
    <cellStyle name="cf1 3 7" xfId="214"/>
    <cellStyle name="cf1 3 8" xfId="215"/>
    <cellStyle name="cf1 3 9" xfId="216"/>
    <cellStyle name="cf1 4" xfId="217"/>
    <cellStyle name="cf1 5" xfId="218"/>
    <cellStyle name="cf1 6" xfId="219"/>
    <cellStyle name="cf1 7" xfId="220"/>
    <cellStyle name="cf10" xfId="221"/>
    <cellStyle name="cf10 2" xfId="222"/>
    <cellStyle name="cf10 3" xfId="223"/>
    <cellStyle name="cf10 4" xfId="224"/>
    <cellStyle name="cf10 5" xfId="225"/>
    <cellStyle name="cf10 6" xfId="226"/>
    <cellStyle name="cf10 7" xfId="227"/>
    <cellStyle name="cf10 8" xfId="228"/>
    <cellStyle name="cf11" xfId="229"/>
    <cellStyle name="cf11 2" xfId="230"/>
    <cellStyle name="cf11 3" xfId="231"/>
    <cellStyle name="cf11 4" xfId="232"/>
    <cellStyle name="cf11 5" xfId="233"/>
    <cellStyle name="cf11 6" xfId="234"/>
    <cellStyle name="cf11 7" xfId="235"/>
    <cellStyle name="cf11 8" xfId="236"/>
    <cellStyle name="cf11 9" xfId="237"/>
    <cellStyle name="cf12" xfId="238"/>
    <cellStyle name="cf12 2" xfId="239"/>
    <cellStyle name="cf12 3" xfId="240"/>
    <cellStyle name="cf12 4" xfId="241"/>
    <cellStyle name="cf12 5" xfId="242"/>
    <cellStyle name="cf12 6" xfId="243"/>
    <cellStyle name="cf12 7" xfId="244"/>
    <cellStyle name="cf12 8" xfId="245"/>
    <cellStyle name="cf12 9" xfId="246"/>
    <cellStyle name="cf13" xfId="247"/>
    <cellStyle name="cf13 2" xfId="248"/>
    <cellStyle name="cf13 3" xfId="249"/>
    <cellStyle name="cf13 4" xfId="250"/>
    <cellStyle name="cf13 5" xfId="251"/>
    <cellStyle name="cf13 6" xfId="252"/>
    <cellStyle name="cf13 7" xfId="253"/>
    <cellStyle name="cf13 8" xfId="254"/>
    <cellStyle name="cf14" xfId="255"/>
    <cellStyle name="cf14 2" xfId="256"/>
    <cellStyle name="cf14 3" xfId="257"/>
    <cellStyle name="cf14 4" xfId="258"/>
    <cellStyle name="cf14 5" xfId="259"/>
    <cellStyle name="cf15" xfId="260"/>
    <cellStyle name="cf15 2" xfId="261"/>
    <cellStyle name="cf15 3" xfId="262"/>
    <cellStyle name="cf15 4" xfId="263"/>
    <cellStyle name="cf15 5" xfId="264"/>
    <cellStyle name="cf16" xfId="265"/>
    <cellStyle name="cf16 2" xfId="266"/>
    <cellStyle name="cf16 3" xfId="267"/>
    <cellStyle name="cf16 4" xfId="268"/>
    <cellStyle name="cf16 5" xfId="269"/>
    <cellStyle name="cf17" xfId="270"/>
    <cellStyle name="cf17 2" xfId="271"/>
    <cellStyle name="cf17 3" xfId="272"/>
    <cellStyle name="cf17 4" xfId="273"/>
    <cellStyle name="cf17 5" xfId="274"/>
    <cellStyle name="cf18" xfId="275"/>
    <cellStyle name="cf18 2" xfId="276"/>
    <cellStyle name="cf18 3" xfId="277"/>
    <cellStyle name="cf18 4" xfId="278"/>
    <cellStyle name="cf18 5" xfId="279"/>
    <cellStyle name="cf19" xfId="280"/>
    <cellStyle name="cf19 2" xfId="281"/>
    <cellStyle name="cf19 3" xfId="282"/>
    <cellStyle name="cf19 4" xfId="283"/>
    <cellStyle name="cf19 5" xfId="284"/>
    <cellStyle name="cf2" xfId="285"/>
    <cellStyle name="cf2 2" xfId="286"/>
    <cellStyle name="cf2 2 2" xfId="287"/>
    <cellStyle name="cf2 2 3" xfId="288"/>
    <cellStyle name="cf2 2 4" xfId="289"/>
    <cellStyle name="cf2 2 5" xfId="290"/>
    <cellStyle name="cf2 2 6" xfId="291"/>
    <cellStyle name="cf2 2 7" xfId="292"/>
    <cellStyle name="cf2 3" xfId="293"/>
    <cellStyle name="cf2 3 2" xfId="294"/>
    <cellStyle name="cf2 3 3" xfId="295"/>
    <cellStyle name="cf2 3 4" xfId="296"/>
    <cellStyle name="cf2 3 5" xfId="297"/>
    <cellStyle name="cf2 3 6" xfId="298"/>
    <cellStyle name="cf2 4" xfId="299"/>
    <cellStyle name="cf2 5" xfId="300"/>
    <cellStyle name="cf2 6" xfId="301"/>
    <cellStyle name="cf2 7" xfId="302"/>
    <cellStyle name="cf2 8" xfId="303"/>
    <cellStyle name="cf20" xfId="304"/>
    <cellStyle name="cf20 2" xfId="305"/>
    <cellStyle name="cf20 3" xfId="306"/>
    <cellStyle name="cf20 4" xfId="307"/>
    <cellStyle name="cf20 5" xfId="308"/>
    <cellStyle name="cf21" xfId="309"/>
    <cellStyle name="cf21 2" xfId="310"/>
    <cellStyle name="cf21 3" xfId="311"/>
    <cellStyle name="cf21 4" xfId="312"/>
    <cellStyle name="cf21 5" xfId="313"/>
    <cellStyle name="cf22" xfId="314"/>
    <cellStyle name="cf22 2" xfId="315"/>
    <cellStyle name="cf22 3" xfId="316"/>
    <cellStyle name="cf22 4" xfId="317"/>
    <cellStyle name="cf22 5" xfId="318"/>
    <cellStyle name="cf23" xfId="319"/>
    <cellStyle name="cf23 2" xfId="320"/>
    <cellStyle name="cf23 3" xfId="321"/>
    <cellStyle name="cf23 4" xfId="322"/>
    <cellStyle name="cf23 5" xfId="323"/>
    <cellStyle name="cf24" xfId="324"/>
    <cellStyle name="cf24 2" xfId="325"/>
    <cellStyle name="cf24 3" xfId="326"/>
    <cellStyle name="cf24 4" xfId="327"/>
    <cellStyle name="cf24 5" xfId="328"/>
    <cellStyle name="cf25" xfId="329"/>
    <cellStyle name="cf25 2" xfId="330"/>
    <cellStyle name="cf25 3" xfId="331"/>
    <cellStyle name="cf25 4" xfId="332"/>
    <cellStyle name="cf25 5" xfId="333"/>
    <cellStyle name="cf26" xfId="334"/>
    <cellStyle name="cf26 2" xfId="335"/>
    <cellStyle name="cf26 3" xfId="336"/>
    <cellStyle name="cf26 4" xfId="337"/>
    <cellStyle name="cf26 5" xfId="338"/>
    <cellStyle name="cf27" xfId="339"/>
    <cellStyle name="cf27 2" xfId="340"/>
    <cellStyle name="cf27 3" xfId="341"/>
    <cellStyle name="cf27 4" xfId="342"/>
    <cellStyle name="cf27 5" xfId="343"/>
    <cellStyle name="cf28" xfId="344"/>
    <cellStyle name="cf28 2" xfId="345"/>
    <cellStyle name="cf28 3" xfId="346"/>
    <cellStyle name="cf28 4" xfId="347"/>
    <cellStyle name="cf28 5" xfId="348"/>
    <cellStyle name="cf29" xfId="349"/>
    <cellStyle name="cf29 2" xfId="350"/>
    <cellStyle name="cf29 3" xfId="351"/>
    <cellStyle name="cf29 4" xfId="352"/>
    <cellStyle name="cf29 5" xfId="353"/>
    <cellStyle name="cf3" xfId="354"/>
    <cellStyle name="cf3 2" xfId="355"/>
    <cellStyle name="cf3 2 2" xfId="356"/>
    <cellStyle name="cf3 2 3" xfId="357"/>
    <cellStyle name="cf3 2 4" xfId="358"/>
    <cellStyle name="cf3 2 5" xfId="359"/>
    <cellStyle name="cf3 2 6" xfId="360"/>
    <cellStyle name="cf3 2 7" xfId="361"/>
    <cellStyle name="cf3 2 8" xfId="362"/>
    <cellStyle name="cf3 3" xfId="363"/>
    <cellStyle name="cf3 3 2" xfId="364"/>
    <cellStyle name="cf3 3 3" xfId="365"/>
    <cellStyle name="cf3 3 4" xfId="366"/>
    <cellStyle name="cf3 3 5" xfId="367"/>
    <cellStyle name="cf3 3 6" xfId="368"/>
    <cellStyle name="cf3 4" xfId="369"/>
    <cellStyle name="cf3 5" xfId="370"/>
    <cellStyle name="cf3 6" xfId="371"/>
    <cellStyle name="cf3 7" xfId="372"/>
    <cellStyle name="cf30" xfId="373"/>
    <cellStyle name="cf30 2" xfId="374"/>
    <cellStyle name="cf30 3" xfId="375"/>
    <cellStyle name="cf30 4" xfId="376"/>
    <cellStyle name="cf30 5" xfId="377"/>
    <cellStyle name="cf31" xfId="378"/>
    <cellStyle name="cf31 2" xfId="379"/>
    <cellStyle name="cf31 3" xfId="380"/>
    <cellStyle name="cf31 4" xfId="381"/>
    <cellStyle name="cf31 5" xfId="382"/>
    <cellStyle name="cf32" xfId="383"/>
    <cellStyle name="cf32 2" xfId="384"/>
    <cellStyle name="cf32 3" xfId="385"/>
    <cellStyle name="cf32 4" xfId="386"/>
    <cellStyle name="cf32 5" xfId="387"/>
    <cellStyle name="cf33" xfId="388"/>
    <cellStyle name="cf33 2" xfId="389"/>
    <cellStyle name="cf33 3" xfId="390"/>
    <cellStyle name="cf33 4" xfId="391"/>
    <cellStyle name="cf33 5" xfId="392"/>
    <cellStyle name="cf34" xfId="393"/>
    <cellStyle name="cf34 2" xfId="394"/>
    <cellStyle name="cf34 3" xfId="395"/>
    <cellStyle name="cf34 4" xfId="396"/>
    <cellStyle name="cf34 5" xfId="397"/>
    <cellStyle name="cf35" xfId="398"/>
    <cellStyle name="cf35 2" xfId="399"/>
    <cellStyle name="cf35 3" xfId="400"/>
    <cellStyle name="cf35 4" xfId="401"/>
    <cellStyle name="cf35 5" xfId="402"/>
    <cellStyle name="cf36" xfId="403"/>
    <cellStyle name="cf36 2" xfId="404"/>
    <cellStyle name="cf36 3" xfId="405"/>
    <cellStyle name="cf36 4" xfId="406"/>
    <cellStyle name="cf36 5" xfId="407"/>
    <cellStyle name="cf37" xfId="408"/>
    <cellStyle name="cf37 2" xfId="409"/>
    <cellStyle name="cf37 3" xfId="410"/>
    <cellStyle name="cf37 4" xfId="411"/>
    <cellStyle name="cf37 5" xfId="412"/>
    <cellStyle name="cf38" xfId="413"/>
    <cellStyle name="cf38 2" xfId="414"/>
    <cellStyle name="cf38 3" xfId="415"/>
    <cellStyle name="cf38 4" xfId="416"/>
    <cellStyle name="cf38 5" xfId="417"/>
    <cellStyle name="cf39" xfId="418"/>
    <cellStyle name="cf39 2" xfId="419"/>
    <cellStyle name="cf39 3" xfId="420"/>
    <cellStyle name="cf39 4" xfId="421"/>
    <cellStyle name="cf39 5" xfId="422"/>
    <cellStyle name="cf4" xfId="423"/>
    <cellStyle name="cf4 2" xfId="424"/>
    <cellStyle name="cf4 3" xfId="425"/>
    <cellStyle name="cf4 4" xfId="426"/>
    <cellStyle name="cf4 5" xfId="427"/>
    <cellStyle name="cf4 6" xfId="428"/>
    <cellStyle name="cf4 7" xfId="429"/>
    <cellStyle name="cf4 8" xfId="430"/>
    <cellStyle name="cf4 9" xfId="431"/>
    <cellStyle name="cf40" xfId="432"/>
    <cellStyle name="cf40 2" xfId="433"/>
    <cellStyle name="cf40 3" xfId="434"/>
    <cellStyle name="cf40 4" xfId="435"/>
    <cellStyle name="cf40 5" xfId="436"/>
    <cellStyle name="cf41" xfId="437"/>
    <cellStyle name="cf41 2" xfId="438"/>
    <cellStyle name="cf41 3" xfId="439"/>
    <cellStyle name="cf41 4" xfId="440"/>
    <cellStyle name="cf41 5" xfId="441"/>
    <cellStyle name="cf42" xfId="442"/>
    <cellStyle name="cf42 2" xfId="443"/>
    <cellStyle name="cf42 3" xfId="444"/>
    <cellStyle name="cf42 4" xfId="445"/>
    <cellStyle name="cf42 5" xfId="446"/>
    <cellStyle name="cf43" xfId="447"/>
    <cellStyle name="cf43 2" xfId="448"/>
    <cellStyle name="cf43 3" xfId="449"/>
    <cellStyle name="cf43 4" xfId="450"/>
    <cellStyle name="cf43 5" xfId="451"/>
    <cellStyle name="cf44" xfId="452"/>
    <cellStyle name="cf44 2" xfId="453"/>
    <cellStyle name="cf44 3" xfId="454"/>
    <cellStyle name="cf44 4" xfId="455"/>
    <cellStyle name="cf44 5" xfId="456"/>
    <cellStyle name="cf45" xfId="457"/>
    <cellStyle name="cf45 2" xfId="458"/>
    <cellStyle name="cf45 3" xfId="459"/>
    <cellStyle name="cf45 4" xfId="460"/>
    <cellStyle name="cf45 5" xfId="461"/>
    <cellStyle name="cf46" xfId="462"/>
    <cellStyle name="cf46 2" xfId="463"/>
    <cellStyle name="cf47" xfId="464"/>
    <cellStyle name="cf47 2" xfId="465"/>
    <cellStyle name="cf48" xfId="466"/>
    <cellStyle name="cf48 2" xfId="467"/>
    <cellStyle name="cf49" xfId="468"/>
    <cellStyle name="cf49 2" xfId="469"/>
    <cellStyle name="cf5" xfId="470"/>
    <cellStyle name="cf5 2" xfId="471"/>
    <cellStyle name="cf5 3" xfId="472"/>
    <cellStyle name="cf5 4" xfId="473"/>
    <cellStyle name="cf5 5" xfId="474"/>
    <cellStyle name="cf5 6" xfId="475"/>
    <cellStyle name="cf5 7" xfId="476"/>
    <cellStyle name="cf5 8" xfId="477"/>
    <cellStyle name="cf5 9" xfId="478"/>
    <cellStyle name="cf50" xfId="479"/>
    <cellStyle name="cf50 2" xfId="480"/>
    <cellStyle name="cf51" xfId="481"/>
    <cellStyle name="cf51 2" xfId="482"/>
    <cellStyle name="cf52" xfId="483"/>
    <cellStyle name="cf53" xfId="484"/>
    <cellStyle name="cf54" xfId="485"/>
    <cellStyle name="cf55" xfId="486"/>
    <cellStyle name="cf56" xfId="487"/>
    <cellStyle name="cf57" xfId="488"/>
    <cellStyle name="cf6" xfId="489"/>
    <cellStyle name="cf6 2" xfId="490"/>
    <cellStyle name="cf6 3" xfId="491"/>
    <cellStyle name="cf6 4" xfId="492"/>
    <cellStyle name="cf6 5" xfId="493"/>
    <cellStyle name="cf6 6" xfId="494"/>
    <cellStyle name="cf6 7" xfId="495"/>
    <cellStyle name="cf6 8" xfId="496"/>
    <cellStyle name="cf6 9" xfId="497"/>
    <cellStyle name="cf7" xfId="498"/>
    <cellStyle name="cf7 2" xfId="499"/>
    <cellStyle name="cf7 3" xfId="500"/>
    <cellStyle name="cf7 4" xfId="501"/>
    <cellStyle name="cf7 5" xfId="502"/>
    <cellStyle name="cf7 6" xfId="503"/>
    <cellStyle name="cf7 7" xfId="504"/>
    <cellStyle name="cf8" xfId="505"/>
    <cellStyle name="cf8 2" xfId="506"/>
    <cellStyle name="cf8 3" xfId="507"/>
    <cellStyle name="cf8 4" xfId="508"/>
    <cellStyle name="cf8 5" xfId="509"/>
    <cellStyle name="cf8 6" xfId="510"/>
    <cellStyle name="cf8 7" xfId="511"/>
    <cellStyle name="cf8 8" xfId="512"/>
    <cellStyle name="cf9" xfId="513"/>
    <cellStyle name="cf9 2" xfId="514"/>
    <cellStyle name="cf9 3" xfId="515"/>
    <cellStyle name="cf9 4" xfId="516"/>
    <cellStyle name="cf9 5" xfId="517"/>
    <cellStyle name="cf9 6" xfId="518"/>
    <cellStyle name="cf9 7" xfId="519"/>
    <cellStyle name="cf9 8" xfId="520"/>
    <cellStyle name="Error" xfId="521"/>
    <cellStyle name="Error 2" xfId="522"/>
    <cellStyle name="Error 3" xfId="523"/>
    <cellStyle name="Error 4" xfId="524"/>
    <cellStyle name="Excel_BuiltIn_20% - 輔色1 1" xfId="525"/>
    <cellStyle name="Footnote" xfId="526"/>
    <cellStyle name="Footnote 2" xfId="527"/>
    <cellStyle name="Footnote 3" xfId="528"/>
    <cellStyle name="Footnote 4" xfId="529"/>
    <cellStyle name="Good" xfId="530"/>
    <cellStyle name="Good 2" xfId="531"/>
    <cellStyle name="Good 3" xfId="532"/>
    <cellStyle name="Good 4" xfId="533"/>
    <cellStyle name="Heading" xfId="534"/>
    <cellStyle name="Heading (user) 2" xfId="535"/>
    <cellStyle name="Heading (user) 3" xfId="536"/>
    <cellStyle name="Heading (user) 4" xfId="537"/>
    <cellStyle name="Heading 1" xfId="538"/>
    <cellStyle name="Heading 1 2" xfId="539"/>
    <cellStyle name="Heading 1 3" xfId="540"/>
    <cellStyle name="Heading 1 4" xfId="541"/>
    <cellStyle name="Heading 10" xfId="542"/>
    <cellStyle name="Heading 11" xfId="543"/>
    <cellStyle name="Heading 12" xfId="544"/>
    <cellStyle name="Heading 13" xfId="545"/>
    <cellStyle name="Heading 14" xfId="546"/>
    <cellStyle name="Heading 15" xfId="547"/>
    <cellStyle name="Heading 16" xfId="548"/>
    <cellStyle name="Heading 17" xfId="549"/>
    <cellStyle name="Heading 2" xfId="550"/>
    <cellStyle name="Heading 2 2" xfId="551"/>
    <cellStyle name="Heading 2 3" xfId="552"/>
    <cellStyle name="Heading 2 4" xfId="553"/>
    <cellStyle name="Heading 3" xfId="554"/>
    <cellStyle name="Heading 4" xfId="555"/>
    <cellStyle name="Heading 5" xfId="556"/>
    <cellStyle name="Heading 6" xfId="557"/>
    <cellStyle name="Heading 7" xfId="558"/>
    <cellStyle name="Heading 8" xfId="559"/>
    <cellStyle name="Heading 9" xfId="560"/>
    <cellStyle name="Heading1 2" xfId="561"/>
    <cellStyle name="Heading1 3" xfId="562"/>
    <cellStyle name="Hyperlink" xfId="563"/>
    <cellStyle name="Hyperlink 2" xfId="564"/>
    <cellStyle name="Hyperlink 3" xfId="565"/>
    <cellStyle name="Hyperlink 4" xfId="566"/>
    <cellStyle name="Neutral" xfId="567"/>
    <cellStyle name="Neutral 2" xfId="568"/>
    <cellStyle name="Neutral 3" xfId="569"/>
    <cellStyle name="Neutral 4" xfId="570"/>
    <cellStyle name="Note" xfId="571"/>
    <cellStyle name="Note 2" xfId="572"/>
    <cellStyle name="Note 3" xfId="573"/>
    <cellStyle name="Note 4" xfId="574"/>
    <cellStyle name="Result" xfId="575"/>
    <cellStyle name="Result 2" xfId="576"/>
    <cellStyle name="Result 3" xfId="577"/>
    <cellStyle name="Result 4" xfId="578"/>
    <cellStyle name="Result 5" xfId="579"/>
    <cellStyle name="Result2" xfId="580"/>
    <cellStyle name="Result2 2" xfId="581"/>
    <cellStyle name="Result2 3" xfId="582"/>
    <cellStyle name="Status" xfId="583"/>
    <cellStyle name="Status 2" xfId="584"/>
    <cellStyle name="Status 3" xfId="585"/>
    <cellStyle name="Status 4" xfId="586"/>
    <cellStyle name="Status 5" xfId="587"/>
    <cellStyle name="Text" xfId="588"/>
    <cellStyle name="Text 2" xfId="589"/>
    <cellStyle name="Text 3" xfId="590"/>
    <cellStyle name="Text 4" xfId="591"/>
    <cellStyle name="Text 5" xfId="592"/>
    <cellStyle name="Warning" xfId="593"/>
    <cellStyle name="Warning 2" xfId="594"/>
    <cellStyle name="Warning 3" xfId="595"/>
    <cellStyle name="Warning 4" xfId="596"/>
    <cellStyle name="一般" xfId="0" builtinId="0" customBuiltin="1"/>
    <cellStyle name="一般 10" xfId="597"/>
    <cellStyle name="一般 10 2" xfId="598"/>
    <cellStyle name="一般 11" xfId="599"/>
    <cellStyle name="一般 11 2" xfId="600"/>
    <cellStyle name="一般 12" xfId="601"/>
    <cellStyle name="一般 13" xfId="602"/>
    <cellStyle name="一般 14" xfId="603"/>
    <cellStyle name="一般 15" xfId="604"/>
    <cellStyle name="一般 2" xfId="605"/>
    <cellStyle name="一般 2 10" xfId="606"/>
    <cellStyle name="一般 2 11" xfId="607"/>
    <cellStyle name="一般 2 2" xfId="608"/>
    <cellStyle name="一般 2 2 2" xfId="609"/>
    <cellStyle name="一般 2 2 2 2" xfId="610"/>
    <cellStyle name="一般 2 2 3" xfId="611"/>
    <cellStyle name="一般 2 2 4" xfId="612"/>
    <cellStyle name="一般 2 2 5" xfId="613"/>
    <cellStyle name="一般 2 2 6" xfId="614"/>
    <cellStyle name="一般 2 2 7" xfId="615"/>
    <cellStyle name="一般 2 2 8" xfId="616"/>
    <cellStyle name="一般 2 3" xfId="617"/>
    <cellStyle name="一般 2 3 2" xfId="618"/>
    <cellStyle name="一般 2 3 2 2" xfId="619"/>
    <cellStyle name="一般 2 3 3" xfId="620"/>
    <cellStyle name="一般 2 3 4" xfId="621"/>
    <cellStyle name="一般 2 3 5" xfId="622"/>
    <cellStyle name="一般 2 3 6" xfId="623"/>
    <cellStyle name="一般 2 3 7" xfId="624"/>
    <cellStyle name="一般 2 3 8" xfId="625"/>
    <cellStyle name="一般 2 3 9" xfId="626"/>
    <cellStyle name="一般 2 4" xfId="627"/>
    <cellStyle name="一般 2 4 2" xfId="628"/>
    <cellStyle name="一般 2 5" xfId="629"/>
    <cellStyle name="一般 2 5 2" xfId="630"/>
    <cellStyle name="一般 2 6" xfId="631"/>
    <cellStyle name="一般 2 6 2" xfId="632"/>
    <cellStyle name="一般 2 7" xfId="633"/>
    <cellStyle name="一般 2 8" xfId="634"/>
    <cellStyle name="一般 2 9" xfId="635"/>
    <cellStyle name="一般 3" xfId="636"/>
    <cellStyle name="一般 3 2" xfId="637"/>
    <cellStyle name="一般 3 2 2" xfId="638"/>
    <cellStyle name="一般 3 2 2 2" xfId="639"/>
    <cellStyle name="一般 3 2 3" xfId="640"/>
    <cellStyle name="一般 3 2 4" xfId="641"/>
    <cellStyle name="一般 3 2 5" xfId="642"/>
    <cellStyle name="一般 3 2 6" xfId="643"/>
    <cellStyle name="一般 3 2 7" xfId="644"/>
    <cellStyle name="一般 3 2 8" xfId="645"/>
    <cellStyle name="一般 3 3" xfId="646"/>
    <cellStyle name="一般 3 3 2" xfId="647"/>
    <cellStyle name="一般 3 3 3" xfId="648"/>
    <cellStyle name="一般 3 3 4" xfId="649"/>
    <cellStyle name="一般 3 3 5" xfId="650"/>
    <cellStyle name="一般 3 4" xfId="651"/>
    <cellStyle name="一般 3 4 2" xfId="652"/>
    <cellStyle name="一般 3 5" xfId="653"/>
    <cellStyle name="一般 3 5 2" xfId="654"/>
    <cellStyle name="一般 3 6" xfId="655"/>
    <cellStyle name="一般 3 7" xfId="656"/>
    <cellStyle name="一般 3 8" xfId="657"/>
    <cellStyle name="一般 3 9" xfId="658"/>
    <cellStyle name="一般 4" xfId="659"/>
    <cellStyle name="一般 4 10" xfId="660"/>
    <cellStyle name="一般 4 2" xfId="661"/>
    <cellStyle name="一般 4 2 2" xfId="662"/>
    <cellStyle name="一般 4 2 2 2" xfId="663"/>
    <cellStyle name="一般 4 2 3" xfId="664"/>
    <cellStyle name="一般 4 2 4" xfId="665"/>
    <cellStyle name="一般 4 2 5" xfId="666"/>
    <cellStyle name="一般 4 3" xfId="667"/>
    <cellStyle name="一般 4 3 2" xfId="668"/>
    <cellStyle name="一般 4 4" xfId="669"/>
    <cellStyle name="一般 4 5" xfId="670"/>
    <cellStyle name="一般 4 6" xfId="671"/>
    <cellStyle name="一般 4 7" xfId="672"/>
    <cellStyle name="一般 4 8" xfId="673"/>
    <cellStyle name="一般 4 9" xfId="674"/>
    <cellStyle name="一般 5" xfId="675"/>
    <cellStyle name="一般 5 2" xfId="676"/>
    <cellStyle name="一般 5 2 2" xfId="677"/>
    <cellStyle name="一般 5 2 3" xfId="678"/>
    <cellStyle name="一般 5 2 4" xfId="679"/>
    <cellStyle name="一般 5 3" xfId="680"/>
    <cellStyle name="一般 5 4" xfId="681"/>
    <cellStyle name="一般 5 5" xfId="682"/>
    <cellStyle name="一般 5 6" xfId="683"/>
    <cellStyle name="一般 5 7" xfId="684"/>
    <cellStyle name="一般 5 8" xfId="685"/>
    <cellStyle name="一般 5 9" xfId="686"/>
    <cellStyle name="一般 6" xfId="687"/>
    <cellStyle name="一般 6 2" xfId="688"/>
    <cellStyle name="一般 6 2 2" xfId="689"/>
    <cellStyle name="一般 6 2 3" xfId="690"/>
    <cellStyle name="一般 6 2 4" xfId="691"/>
    <cellStyle name="一般 6 3" xfId="692"/>
    <cellStyle name="一般 6 4" xfId="693"/>
    <cellStyle name="一般 6 5" xfId="694"/>
    <cellStyle name="一般 7" xfId="695"/>
    <cellStyle name="一般 7 2" xfId="696"/>
    <cellStyle name="一般 7 2 2" xfId="697"/>
    <cellStyle name="一般 7 3" xfId="698"/>
    <cellStyle name="一般 7 3 2" xfId="699"/>
    <cellStyle name="一般 7 4" xfId="700"/>
    <cellStyle name="一般 7 5" xfId="701"/>
    <cellStyle name="一般 7 6" xfId="702"/>
    <cellStyle name="一般 7 7" xfId="703"/>
    <cellStyle name="一般 8" xfId="704"/>
    <cellStyle name="一般 8 2" xfId="705"/>
    <cellStyle name="一般 8 3" xfId="706"/>
    <cellStyle name="一般 9" xfId="707"/>
    <cellStyle name="一般 9 2" xfId="708"/>
    <cellStyle name="千分位 2" xfId="709"/>
    <cellStyle name="千分位 2 2" xfId="710"/>
    <cellStyle name="千分位 2 2 2" xfId="711"/>
    <cellStyle name="千分位 2 2 2 2" xfId="712"/>
    <cellStyle name="千分位 2 2 2 2 2" xfId="713"/>
    <cellStyle name="千分位 2 2 2 3" xfId="714"/>
    <cellStyle name="千分位 2 2 2 3 2" xfId="715"/>
    <cellStyle name="千分位 2 2 2 3 3" xfId="716"/>
    <cellStyle name="千分位 2 2 2 3 4" xfId="717"/>
    <cellStyle name="千分位 2 2 2 4" xfId="718"/>
    <cellStyle name="千分位 2 2 2 5" xfId="719"/>
    <cellStyle name="千分位 2 2 2 6" xfId="720"/>
    <cellStyle name="千分位 2 2 3" xfId="721"/>
    <cellStyle name="千分位 2 2 3 2" xfId="722"/>
    <cellStyle name="千分位 2 2 4" xfId="723"/>
    <cellStyle name="千分位 2 2 4 2" xfId="724"/>
    <cellStyle name="千分位 2 2 4 3" xfId="725"/>
    <cellStyle name="千分位 2 2 4 4" xfId="726"/>
    <cellStyle name="千分位 2 2 5" xfId="727"/>
    <cellStyle name="千分位 2 2 6" xfId="728"/>
    <cellStyle name="千分位 2 2 7" xfId="729"/>
    <cellStyle name="千分位 2 3" xfId="730"/>
    <cellStyle name="千分位 2 3 2" xfId="731"/>
    <cellStyle name="千分位 2 4" xfId="732"/>
    <cellStyle name="千分位 2 4 2" xfId="733"/>
    <cellStyle name="千分位 2 4 3" xfId="734"/>
    <cellStyle name="千分位 2 4 4" xfId="735"/>
    <cellStyle name="千分位 2 5" xfId="736"/>
    <cellStyle name="千分位 2 6" xfId="737"/>
    <cellStyle name="千分位 2 7" xfId="738"/>
    <cellStyle name="千分位 3" xfId="739"/>
    <cellStyle name="千分位 3 2" xfId="740"/>
    <cellStyle name="千分位 3 2 2" xfId="741"/>
    <cellStyle name="千分位 3 2 2 2" xfId="742"/>
    <cellStyle name="千分位 3 2 3" xfId="743"/>
    <cellStyle name="千分位 3 2 3 2" xfId="744"/>
    <cellStyle name="千分位 3 2 3 3" xfId="745"/>
    <cellStyle name="千分位 3 2 3 4" xfId="746"/>
    <cellStyle name="千分位 3 2 4" xfId="747"/>
    <cellStyle name="千分位 3 2 5" xfId="748"/>
    <cellStyle name="千分位 3 2 6" xfId="749"/>
    <cellStyle name="千分位 3 3" xfId="750"/>
    <cellStyle name="千分位 3 3 2" xfId="751"/>
    <cellStyle name="千分位 3 4" xfId="752"/>
    <cellStyle name="千分位 3 4 2" xfId="753"/>
    <cellStyle name="千分位 3 4 3" xfId="754"/>
    <cellStyle name="千分位 3 4 4" xfId="755"/>
    <cellStyle name="千分位 3 5" xfId="756"/>
    <cellStyle name="千分位 3 6" xfId="757"/>
    <cellStyle name="千分位 3 7" xfId="758"/>
    <cellStyle name="千分位 4" xfId="759"/>
    <cellStyle name="千分位 4 2" xfId="760"/>
    <cellStyle name="千分位 4 2 2" xfId="761"/>
    <cellStyle name="千分位 4 3" xfId="762"/>
    <cellStyle name="千分位 4 3 2" xfId="763"/>
    <cellStyle name="千分位 4 3 3" xfId="764"/>
    <cellStyle name="千分位 4 3 4" xfId="765"/>
    <cellStyle name="千分位 4 4" xfId="766"/>
    <cellStyle name="千分位 4 5" xfId="767"/>
    <cellStyle name="千分位 4 6" xfId="768"/>
    <cellStyle name="千分位 5" xfId="769"/>
    <cellStyle name="千分位 6" xfId="770"/>
    <cellStyle name="千分位 7" xfId="771"/>
    <cellStyle name="中等 2" xfId="772"/>
    <cellStyle name="中等 2 2" xfId="773"/>
    <cellStyle name="中等 2 2 2" xfId="774"/>
    <cellStyle name="中等 2 3" xfId="775"/>
    <cellStyle name="中等 2 3 2" xfId="776"/>
    <cellStyle name="中等 2 3 3" xfId="777"/>
    <cellStyle name="中等 2 3 4" xfId="778"/>
    <cellStyle name="中等 2 4" xfId="779"/>
    <cellStyle name="中等 2 5" xfId="780"/>
    <cellStyle name="中等 2 6" xfId="781"/>
    <cellStyle name="合計 2" xfId="782"/>
    <cellStyle name="合計 2 2" xfId="783"/>
    <cellStyle name="合計 2 2 2" xfId="784"/>
    <cellStyle name="合計 2 3" xfId="785"/>
    <cellStyle name="合計 2 3 2" xfId="786"/>
    <cellStyle name="合計 2 3 3" xfId="787"/>
    <cellStyle name="合計 2 3 4" xfId="788"/>
    <cellStyle name="合計 2 4" xfId="789"/>
    <cellStyle name="合計 2 5" xfId="790"/>
    <cellStyle name="合計 2 6" xfId="791"/>
    <cellStyle name="好 2" xfId="792"/>
    <cellStyle name="好 2 2" xfId="793"/>
    <cellStyle name="好 2 2 2" xfId="794"/>
    <cellStyle name="好 2 3" xfId="795"/>
    <cellStyle name="好 2 3 2" xfId="796"/>
    <cellStyle name="好 2 3 3" xfId="797"/>
    <cellStyle name="好 2 3 4" xfId="798"/>
    <cellStyle name="好 2 4" xfId="799"/>
    <cellStyle name="好 2 5" xfId="800"/>
    <cellStyle name="好 2 6" xfId="801"/>
    <cellStyle name="好_1821-05-04照顧中低收入戶概況" xfId="802"/>
    <cellStyle name="好_1821-05-04照顧中低收入戶概況 2" xfId="803"/>
    <cellStyle name="好_1821-05-04照顧中低收入戶概況 2 2" xfId="804"/>
    <cellStyle name="好_1821-05-04照顧中低收入戶概況 3" xfId="805"/>
    <cellStyle name="好_1821-05-04照顧中低收入戶概況 3 2" xfId="806"/>
    <cellStyle name="好_1821-05-04照顧中低收入戶概況 3 3" xfId="807"/>
    <cellStyle name="好_1821-05-04照顧中低收入戶概況 3 4" xfId="808"/>
    <cellStyle name="好_1821-05-04照顧中低收入戶概況 4" xfId="809"/>
    <cellStyle name="好_1821-05-04照顧中低收入戶概況 5" xfId="810"/>
    <cellStyle name="好_1821-05-04照顧中低收入戶概況 6" xfId="811"/>
    <cellStyle name="好_1821-05-05中低收入戶數及人數按年齡別分" xfId="812"/>
    <cellStyle name="好_1821-05-05中低收入戶數及人數按年齡別分 2" xfId="813"/>
    <cellStyle name="好_1821-05-05中低收入戶數及人數按年齡別分 2 2" xfId="814"/>
    <cellStyle name="好_1821-05-05中低收入戶數及人數按年齡別分 3" xfId="815"/>
    <cellStyle name="好_1821-05-05中低收入戶數及人數按年齡別分 3 2" xfId="816"/>
    <cellStyle name="好_1821-05-05中低收入戶數及人數按年齡別分 3 3" xfId="817"/>
    <cellStyle name="好_1821-05-05中低收入戶數及人數按年齡別分 3 4" xfId="818"/>
    <cellStyle name="好_1821-05-05中低收入戶數及人數按年齡別分 4" xfId="819"/>
    <cellStyle name="好_1821-05-05中低收入戶數及人數按年齡別分 5" xfId="820"/>
    <cellStyle name="好_1821-05-05中低收入戶數及人數按年齡別分 6" xfId="821"/>
    <cellStyle name="好_1836-01-13身心障礙者社區支持服務成果" xfId="822"/>
    <cellStyle name="好_1836-01-13身心障礙者社區支持服務成果 2" xfId="823"/>
    <cellStyle name="好_1836-01-13身心障礙者社區支持服務成果 2 2" xfId="824"/>
    <cellStyle name="好_1836-01-13身心障礙者社區支持服務成果 3" xfId="825"/>
    <cellStyle name="好_1836-01-13身心障礙者社區支持服務成果 3 2" xfId="826"/>
    <cellStyle name="好_1836-01-13身心障礙者社區支持服務成果 3 3" xfId="827"/>
    <cellStyle name="好_1836-01-13身心障礙者社區支持服務成果 3 4" xfId="828"/>
    <cellStyle name="好_1836-01-13身心障礙者社區支持服務成果 4" xfId="829"/>
    <cellStyle name="好_1836-01-13身心障礙者社區支持服務成果 5" xfId="830"/>
    <cellStyle name="好_1836-01-13身心障礙者社區支持服務成果 6" xfId="831"/>
    <cellStyle name="好_1840-01-01-2推行社區發展工作概況(修正版)1010605" xfId="832"/>
    <cellStyle name="好_1840-01-01-2推行社區發展工作概況(修正版)1010605 2" xfId="833"/>
    <cellStyle name="好_1840-01-01-2推行社區發展工作概況(修正版)1010605 2 2" xfId="834"/>
    <cellStyle name="好_1840-01-01-2推行社區發展工作概況(修正版)1010605 3" xfId="835"/>
    <cellStyle name="好_1840-01-01-2推行社區發展工作概況(修正版)1010605 3 2" xfId="836"/>
    <cellStyle name="好_1840-01-01-2推行社區發展工作概況(修正版)1010605 3 3" xfId="837"/>
    <cellStyle name="好_1840-01-01-2推行社區發展工作概況(修正版)1010605 3 4" xfId="838"/>
    <cellStyle name="好_1840-01-01-2推行社區發展工作概況(修正版)1010605 4" xfId="839"/>
    <cellStyle name="好_1840-01-01-2推行社區發展工作概況(修正版)1010605 5" xfId="840"/>
    <cellStyle name="好_1840-01-01-2推行社區發展工作概況(修正版)1010605 6" xfId="841"/>
    <cellStyle name="好_2922-01-03內政部直轄工商自由職業團體數及異動數" xfId="842"/>
    <cellStyle name="好_2922-01-03內政部直轄工商自由職業團體數及異動數 2" xfId="843"/>
    <cellStyle name="好_2922-01-03內政部直轄工商自由職業團體數及異動數 2 2" xfId="844"/>
    <cellStyle name="好_2922-01-03內政部直轄工商自由職業團體數及異動數 3" xfId="845"/>
    <cellStyle name="好_2922-01-03內政部直轄工商自由職業團體數及異動數 3 2" xfId="846"/>
    <cellStyle name="好_2922-01-03內政部直轄工商自由職業團體數及異動數 3 3" xfId="847"/>
    <cellStyle name="好_2922-01-03內政部直轄工商自由職業團體數及異動數 3 4" xfId="848"/>
    <cellStyle name="好_2922-01-03內政部直轄工商自由職業團體數及異動數 4" xfId="849"/>
    <cellStyle name="好_2922-01-03內政部直轄工商自由職業團體數及異動數 5" xfId="850"/>
    <cellStyle name="好_2922-01-03內政部直轄工商自由職業團體數及異動數 6" xfId="851"/>
    <cellStyle name="好_2922-01-04全國性社會團體數及異動數" xfId="852"/>
    <cellStyle name="好_2922-01-04全國性社會團體數及異動數 2" xfId="853"/>
    <cellStyle name="好_2922-01-04全國性社會團體數及異動數 2 2" xfId="854"/>
    <cellStyle name="好_2922-01-04全國性社會團體數及異動數 3" xfId="855"/>
    <cellStyle name="好_2922-01-04全國性社會團體數及異動數 3 2" xfId="856"/>
    <cellStyle name="好_2922-01-04全國性社會團體數及異動數 3 3" xfId="857"/>
    <cellStyle name="好_2922-01-04全國性社會團體數及異動數 3 4" xfId="858"/>
    <cellStyle name="好_2922-01-04全國性社會團體數及異動數 4" xfId="859"/>
    <cellStyle name="好_2922-01-04全國性社會團體數及異動數 5" xfId="860"/>
    <cellStyle name="好_2922-01-04全國性社會團體數及異動數 6" xfId="861"/>
    <cellStyle name="好_Book2" xfId="862"/>
    <cellStyle name="好_Book2 2" xfId="863"/>
    <cellStyle name="好_Book2 2 2" xfId="864"/>
    <cellStyle name="好_Book2 3" xfId="865"/>
    <cellStyle name="好_Book2 3 2" xfId="866"/>
    <cellStyle name="好_Book2 3 3" xfId="867"/>
    <cellStyle name="好_Book2 3 4" xfId="868"/>
    <cellStyle name="好_Book2 4" xfId="869"/>
    <cellStyle name="好_Book2 5" xfId="870"/>
    <cellStyle name="好_Book2 6" xfId="871"/>
    <cellStyle name="好_一級身障" xfId="872"/>
    <cellStyle name="好_一級身障 2" xfId="873"/>
    <cellStyle name="好_一級身障 2 2" xfId="874"/>
    <cellStyle name="好_一級身障 3" xfId="875"/>
    <cellStyle name="好_一級身障 3 2" xfId="876"/>
    <cellStyle name="好_一級身障 3 3" xfId="877"/>
    <cellStyle name="好_一級身障 3 4" xfId="878"/>
    <cellStyle name="好_一級身障 4" xfId="879"/>
    <cellStyle name="好_一級身障 5" xfId="880"/>
    <cellStyle name="好_一級身障 6" xfId="881"/>
    <cellStyle name="好_一級報表程式1020508" xfId="882"/>
    <cellStyle name="好_一級報表程式1020508 2" xfId="883"/>
    <cellStyle name="好_一級報表程式1020508 2 2" xfId="884"/>
    <cellStyle name="好_一級報表程式1020508 3" xfId="885"/>
    <cellStyle name="好_一級報表程式1020508 3 2" xfId="886"/>
    <cellStyle name="好_一級報表程式1020508 3 3" xfId="887"/>
    <cellStyle name="好_一級報表程式1020508 3 4" xfId="888"/>
    <cellStyle name="好_一級報表程式1020508 4" xfId="889"/>
    <cellStyle name="好_一級報表程式1020508 5" xfId="890"/>
    <cellStyle name="好_一級報表程式1020508 6" xfId="891"/>
    <cellStyle name="好_一級報表程式1020703" xfId="892"/>
    <cellStyle name="好_一級報表程式1020703 2" xfId="893"/>
    <cellStyle name="好_一級報表程式1020703 2 2" xfId="894"/>
    <cellStyle name="好_一級報表程式1020703 3" xfId="895"/>
    <cellStyle name="好_一級報表程式1020703 3 2" xfId="896"/>
    <cellStyle name="好_一級報表程式1020703 3 3" xfId="897"/>
    <cellStyle name="好_一級報表程式1020703 3 4" xfId="898"/>
    <cellStyle name="好_一級報表程式1020703 4" xfId="899"/>
    <cellStyle name="好_一級報表程式1020703 5" xfId="900"/>
    <cellStyle name="好_一級報表程式1020703 6" xfId="901"/>
    <cellStyle name="好_本部報表程式" xfId="902"/>
    <cellStyle name="好_本部報表程式 2" xfId="903"/>
    <cellStyle name="好_本部報表程式 2 2" xfId="904"/>
    <cellStyle name="好_本部報表程式 3" xfId="905"/>
    <cellStyle name="好_本部報表程式 3 2" xfId="906"/>
    <cellStyle name="好_本部報表程式 3 3" xfId="907"/>
    <cellStyle name="好_本部報表程式 3 4" xfId="908"/>
    <cellStyle name="好_本部報表程式 4" xfId="909"/>
    <cellStyle name="好_本部報表程式 5" xfId="910"/>
    <cellStyle name="好_本部報表程式 6" xfId="911"/>
    <cellStyle name="百分比 2" xfId="912"/>
    <cellStyle name="百分比 2 2" xfId="913"/>
    <cellStyle name="百分比 2 2 2" xfId="914"/>
    <cellStyle name="百分比 2 3" xfId="915"/>
    <cellStyle name="百分比 2 3 2" xfId="916"/>
    <cellStyle name="百分比 2 3 3" xfId="917"/>
    <cellStyle name="百分比 2 3 4" xfId="918"/>
    <cellStyle name="百分比 2 4" xfId="919"/>
    <cellStyle name="百分比 2 5" xfId="920"/>
    <cellStyle name="百分比 2 6" xfId="921"/>
    <cellStyle name="計算方式 2" xfId="922"/>
    <cellStyle name="計算方式 2 2" xfId="923"/>
    <cellStyle name="計算方式 2 2 2" xfId="924"/>
    <cellStyle name="計算方式 2 3" xfId="925"/>
    <cellStyle name="計算方式 2 3 2" xfId="926"/>
    <cellStyle name="計算方式 2 3 3" xfId="927"/>
    <cellStyle name="計算方式 2 3 4" xfId="928"/>
    <cellStyle name="計算方式 2 4" xfId="929"/>
    <cellStyle name="計算方式 2 5" xfId="930"/>
    <cellStyle name="計算方式 2 6" xfId="931"/>
    <cellStyle name="貨幣 2" xfId="932"/>
    <cellStyle name="貨幣 2 2" xfId="933"/>
    <cellStyle name="貨幣 2 2 2" xfId="934"/>
    <cellStyle name="貨幣 2 2 2 2" xfId="935"/>
    <cellStyle name="貨幣 2 2 3" xfId="936"/>
    <cellStyle name="貨幣 2 2 3 2" xfId="937"/>
    <cellStyle name="貨幣 2 2 3 3" xfId="938"/>
    <cellStyle name="貨幣 2 2 3 4" xfId="939"/>
    <cellStyle name="貨幣 2 2 4" xfId="940"/>
    <cellStyle name="貨幣 2 2 5" xfId="941"/>
    <cellStyle name="貨幣 2 2 6" xfId="942"/>
    <cellStyle name="貨幣 2 3" xfId="943"/>
    <cellStyle name="貨幣 2 3 2" xfId="944"/>
    <cellStyle name="貨幣 2 4" xfId="945"/>
    <cellStyle name="貨幣 2 4 2" xfId="946"/>
    <cellStyle name="貨幣 2 4 3" xfId="947"/>
    <cellStyle name="貨幣 2 4 4" xfId="948"/>
    <cellStyle name="貨幣 2 5" xfId="949"/>
    <cellStyle name="貨幣 2 6" xfId="950"/>
    <cellStyle name="貨幣 2 7" xfId="951"/>
    <cellStyle name="連結的儲存格 2" xfId="952"/>
    <cellStyle name="連結的儲存格 2 2" xfId="953"/>
    <cellStyle name="連結的儲存格 2 2 2" xfId="954"/>
    <cellStyle name="連結的儲存格 2 3" xfId="955"/>
    <cellStyle name="連結的儲存格 2 3 2" xfId="956"/>
    <cellStyle name="連結的儲存格 2 3 3" xfId="957"/>
    <cellStyle name="連結的儲存格 2 3 4" xfId="958"/>
    <cellStyle name="連結的儲存格 2 4" xfId="959"/>
    <cellStyle name="連結的儲存格 2 5" xfId="960"/>
    <cellStyle name="連結的儲存格 2 6" xfId="961"/>
    <cellStyle name="備註 2" xfId="962"/>
    <cellStyle name="備註 2 2" xfId="963"/>
    <cellStyle name="備註 2 2 2" xfId="964"/>
    <cellStyle name="備註 2 3" xfId="965"/>
    <cellStyle name="備註 2 3 2" xfId="966"/>
    <cellStyle name="備註 2 3 3" xfId="967"/>
    <cellStyle name="備註 2 3 4" xfId="968"/>
    <cellStyle name="備註 2 4" xfId="969"/>
    <cellStyle name="備註 2 5" xfId="970"/>
    <cellStyle name="備註 2 6" xfId="971"/>
    <cellStyle name="說明文字 2" xfId="972"/>
    <cellStyle name="說明文字 2 2" xfId="973"/>
    <cellStyle name="說明文字 2 2 2" xfId="974"/>
    <cellStyle name="說明文字 2 3" xfId="975"/>
    <cellStyle name="說明文字 2 3 2" xfId="976"/>
    <cellStyle name="說明文字 2 3 3" xfId="977"/>
    <cellStyle name="說明文字 2 3 4" xfId="978"/>
    <cellStyle name="說明文字 2 4" xfId="979"/>
    <cellStyle name="說明文字 2 5" xfId="980"/>
    <cellStyle name="說明文字 2 6" xfId="981"/>
    <cellStyle name="說明文字 3" xfId="982"/>
    <cellStyle name="輔色1 2" xfId="983"/>
    <cellStyle name="輔色1 2 2" xfId="984"/>
    <cellStyle name="輔色1 2 2 2" xfId="985"/>
    <cellStyle name="輔色1 2 3" xfId="986"/>
    <cellStyle name="輔色1 2 3 2" xfId="987"/>
    <cellStyle name="輔色1 2 3 3" xfId="988"/>
    <cellStyle name="輔色1 2 3 4" xfId="989"/>
    <cellStyle name="輔色1 2 4" xfId="990"/>
    <cellStyle name="輔色1 2 5" xfId="991"/>
    <cellStyle name="輔色1 2 6" xfId="992"/>
    <cellStyle name="輔色2 2" xfId="993"/>
    <cellStyle name="輔色2 2 2" xfId="994"/>
    <cellStyle name="輔色2 2 2 2" xfId="995"/>
    <cellStyle name="輔色2 2 3" xfId="996"/>
    <cellStyle name="輔色2 2 3 2" xfId="997"/>
    <cellStyle name="輔色2 2 3 3" xfId="998"/>
    <cellStyle name="輔色2 2 3 4" xfId="999"/>
    <cellStyle name="輔色2 2 4" xfId="1000"/>
    <cellStyle name="輔色2 2 5" xfId="1001"/>
    <cellStyle name="輔色2 2 6" xfId="1002"/>
    <cellStyle name="輔色3 2" xfId="1003"/>
    <cellStyle name="輔色3 2 2" xfId="1004"/>
    <cellStyle name="輔色3 2 2 2" xfId="1005"/>
    <cellStyle name="輔色3 2 3" xfId="1006"/>
    <cellStyle name="輔色3 2 3 2" xfId="1007"/>
    <cellStyle name="輔色3 2 3 3" xfId="1008"/>
    <cellStyle name="輔色3 2 3 4" xfId="1009"/>
    <cellStyle name="輔色3 2 4" xfId="1010"/>
    <cellStyle name="輔色3 2 5" xfId="1011"/>
    <cellStyle name="輔色3 2 6" xfId="1012"/>
    <cellStyle name="輔色4 2" xfId="1013"/>
    <cellStyle name="輔色4 2 2" xfId="1014"/>
    <cellStyle name="輔色4 2 2 2" xfId="1015"/>
    <cellStyle name="輔色4 2 3" xfId="1016"/>
    <cellStyle name="輔色4 2 3 2" xfId="1017"/>
    <cellStyle name="輔色4 2 3 3" xfId="1018"/>
    <cellStyle name="輔色4 2 3 4" xfId="1019"/>
    <cellStyle name="輔色4 2 4" xfId="1020"/>
    <cellStyle name="輔色4 2 5" xfId="1021"/>
    <cellStyle name="輔色4 2 6" xfId="1022"/>
    <cellStyle name="輔色5 2" xfId="1023"/>
    <cellStyle name="輔色5 2 2" xfId="1024"/>
    <cellStyle name="輔色5 2 2 2" xfId="1025"/>
    <cellStyle name="輔色5 2 3" xfId="1026"/>
    <cellStyle name="輔色5 2 3 2" xfId="1027"/>
    <cellStyle name="輔色5 2 3 3" xfId="1028"/>
    <cellStyle name="輔色5 2 3 4" xfId="1029"/>
    <cellStyle name="輔色5 2 4" xfId="1030"/>
    <cellStyle name="輔色5 2 5" xfId="1031"/>
    <cellStyle name="輔色5 2 6" xfId="1032"/>
    <cellStyle name="輔色6 2" xfId="1033"/>
    <cellStyle name="輔色6 2 2" xfId="1034"/>
    <cellStyle name="輔色6 2 2 2" xfId="1035"/>
    <cellStyle name="輔色6 2 3" xfId="1036"/>
    <cellStyle name="輔色6 2 3 2" xfId="1037"/>
    <cellStyle name="輔色6 2 3 3" xfId="1038"/>
    <cellStyle name="輔色6 2 3 4" xfId="1039"/>
    <cellStyle name="輔色6 2 4" xfId="1040"/>
    <cellStyle name="輔色6 2 5" xfId="1041"/>
    <cellStyle name="輔色6 2 6" xfId="1042"/>
    <cellStyle name="標題 1 2" xfId="1043"/>
    <cellStyle name="標題 1 2 2" xfId="1044"/>
    <cellStyle name="標題 1 2 2 2" xfId="1045"/>
    <cellStyle name="標題 1 2 3" xfId="1046"/>
    <cellStyle name="標題 1 2 3 2" xfId="1047"/>
    <cellStyle name="標題 1 2 3 3" xfId="1048"/>
    <cellStyle name="標題 1 2 3 4" xfId="1049"/>
    <cellStyle name="標題 1 2 4" xfId="1050"/>
    <cellStyle name="標題 1 2 5" xfId="1051"/>
    <cellStyle name="標題 1 2 6" xfId="1052"/>
    <cellStyle name="標題 2 2" xfId="1053"/>
    <cellStyle name="標題 2 2 2" xfId="1054"/>
    <cellStyle name="標題 2 2 2 2" xfId="1055"/>
    <cellStyle name="標題 2 2 3" xfId="1056"/>
    <cellStyle name="標題 2 2 3 2" xfId="1057"/>
    <cellStyle name="標題 2 2 3 3" xfId="1058"/>
    <cellStyle name="標題 2 2 3 4" xfId="1059"/>
    <cellStyle name="標題 2 2 4" xfId="1060"/>
    <cellStyle name="標題 2 2 5" xfId="1061"/>
    <cellStyle name="標題 2 2 6" xfId="1062"/>
    <cellStyle name="標題 3 2" xfId="1063"/>
    <cellStyle name="標題 3 2 2" xfId="1064"/>
    <cellStyle name="標題 3 2 2 2" xfId="1065"/>
    <cellStyle name="標題 3 2 3" xfId="1066"/>
    <cellStyle name="標題 3 2 3 2" xfId="1067"/>
    <cellStyle name="標題 3 2 3 3" xfId="1068"/>
    <cellStyle name="標題 3 2 3 4" xfId="1069"/>
    <cellStyle name="標題 3 2 4" xfId="1070"/>
    <cellStyle name="標題 3 2 5" xfId="1071"/>
    <cellStyle name="標題 3 2 6" xfId="1072"/>
    <cellStyle name="標題 4 2" xfId="1073"/>
    <cellStyle name="標題 4 2 2" xfId="1074"/>
    <cellStyle name="標題 4 2 2 2" xfId="1075"/>
    <cellStyle name="標題 4 2 3" xfId="1076"/>
    <cellStyle name="標題 4 2 3 2" xfId="1077"/>
    <cellStyle name="標題 4 2 3 3" xfId="1078"/>
    <cellStyle name="標題 4 2 3 4" xfId="1079"/>
    <cellStyle name="標題 4 2 4" xfId="1080"/>
    <cellStyle name="標題 4 2 5" xfId="1081"/>
    <cellStyle name="標題 4 2 6" xfId="1082"/>
    <cellStyle name="標題 5" xfId="1083"/>
    <cellStyle name="標題 5 2" xfId="1084"/>
    <cellStyle name="標題 5 2 2" xfId="1085"/>
    <cellStyle name="標題 5 3" xfId="1086"/>
    <cellStyle name="標題 5 3 2" xfId="1087"/>
    <cellStyle name="標題 5 3 3" xfId="1088"/>
    <cellStyle name="標題 5 3 4" xfId="1089"/>
    <cellStyle name="標題 5 4" xfId="1090"/>
    <cellStyle name="標題 5 5" xfId="1091"/>
    <cellStyle name="標題 5 6" xfId="1092"/>
    <cellStyle name="輸入 2" xfId="1093"/>
    <cellStyle name="輸入 2 2" xfId="1094"/>
    <cellStyle name="輸入 2 2 2" xfId="1095"/>
    <cellStyle name="輸入 2 3" xfId="1096"/>
    <cellStyle name="輸入 2 3 2" xfId="1097"/>
    <cellStyle name="輸入 2 3 3" xfId="1098"/>
    <cellStyle name="輸入 2 3 4" xfId="1099"/>
    <cellStyle name="輸入 2 4" xfId="1100"/>
    <cellStyle name="輸入 2 5" xfId="1101"/>
    <cellStyle name="輸入 2 6" xfId="1102"/>
    <cellStyle name="輸出 2" xfId="1103"/>
    <cellStyle name="輸出 2 2" xfId="1104"/>
    <cellStyle name="輸出 2 2 2" xfId="1105"/>
    <cellStyle name="輸出 2 3" xfId="1106"/>
    <cellStyle name="輸出 2 3 2" xfId="1107"/>
    <cellStyle name="輸出 2 3 3" xfId="1108"/>
    <cellStyle name="輸出 2 3 4" xfId="1109"/>
    <cellStyle name="輸出 2 4" xfId="1110"/>
    <cellStyle name="輸出 2 5" xfId="1111"/>
    <cellStyle name="輸出 2 6" xfId="1112"/>
    <cellStyle name="檢查儲存格 2" xfId="1113"/>
    <cellStyle name="檢查儲存格 2 2" xfId="1114"/>
    <cellStyle name="檢查儲存格 2 2 2" xfId="1115"/>
    <cellStyle name="檢查儲存格 2 3" xfId="1116"/>
    <cellStyle name="檢查儲存格 2 3 2" xfId="1117"/>
    <cellStyle name="檢查儲存格 2 3 3" xfId="1118"/>
    <cellStyle name="檢查儲存格 2 3 4" xfId="1119"/>
    <cellStyle name="檢查儲存格 2 4" xfId="1120"/>
    <cellStyle name="檢查儲存格 2 5" xfId="1121"/>
    <cellStyle name="檢查儲存格 2 6" xfId="1122"/>
    <cellStyle name="壞 2" xfId="1123"/>
    <cellStyle name="壞 2 2" xfId="1124"/>
    <cellStyle name="壞 2 2 2" xfId="1125"/>
    <cellStyle name="壞 2 3" xfId="1126"/>
    <cellStyle name="壞 2 3 2" xfId="1127"/>
    <cellStyle name="壞 2 3 3" xfId="1128"/>
    <cellStyle name="壞 2 3 4" xfId="1129"/>
    <cellStyle name="壞 2 4" xfId="1130"/>
    <cellStyle name="壞 2 5" xfId="1131"/>
    <cellStyle name="壞 2 6" xfId="1132"/>
    <cellStyle name="壞_1821-05-04照顧中低收入戶概況" xfId="1133"/>
    <cellStyle name="壞_1821-05-04照顧中低收入戶概況 2" xfId="1134"/>
    <cellStyle name="壞_1821-05-04照顧中低收入戶概況 2 2" xfId="1135"/>
    <cellStyle name="壞_1821-05-04照顧中低收入戶概況 3" xfId="1136"/>
    <cellStyle name="壞_1821-05-04照顧中低收入戶概況 3 2" xfId="1137"/>
    <cellStyle name="壞_1821-05-04照顧中低收入戶概況 3 3" xfId="1138"/>
    <cellStyle name="壞_1821-05-04照顧中低收入戶概況 3 4" xfId="1139"/>
    <cellStyle name="壞_1821-05-04照顧中低收入戶概況 4" xfId="1140"/>
    <cellStyle name="壞_1821-05-04照顧中低收入戶概況 5" xfId="1141"/>
    <cellStyle name="壞_1821-05-04照顧中低收入戶概況 6" xfId="1142"/>
    <cellStyle name="壞_1821-05-05中低收入戶數及人數按年齡別分" xfId="1143"/>
    <cellStyle name="壞_1821-05-05中低收入戶數及人數按年齡別分 2" xfId="1144"/>
    <cellStyle name="壞_1821-05-05中低收入戶數及人數按年齡別分 2 2" xfId="1145"/>
    <cellStyle name="壞_1821-05-05中低收入戶數及人數按年齡別分 3" xfId="1146"/>
    <cellStyle name="壞_1821-05-05中低收入戶數及人數按年齡別分 3 2" xfId="1147"/>
    <cellStyle name="壞_1821-05-05中低收入戶數及人數按年齡別分 3 3" xfId="1148"/>
    <cellStyle name="壞_1821-05-05中低收入戶數及人數按年齡別分 3 4" xfId="1149"/>
    <cellStyle name="壞_1821-05-05中低收入戶數及人數按年齡別分 4" xfId="1150"/>
    <cellStyle name="壞_1821-05-05中低收入戶數及人數按年齡別分 5" xfId="1151"/>
    <cellStyle name="壞_1821-05-05中低收入戶數及人數按年齡別分 6" xfId="1152"/>
    <cellStyle name="壞_1836-01-13身心障礙者社區支持服務成果" xfId="1153"/>
    <cellStyle name="壞_1836-01-13身心障礙者社區支持服務成果 2" xfId="1154"/>
    <cellStyle name="壞_1836-01-13身心障礙者社區支持服務成果 2 2" xfId="1155"/>
    <cellStyle name="壞_1836-01-13身心障礙者社區支持服務成果 3" xfId="1156"/>
    <cellStyle name="壞_1836-01-13身心障礙者社區支持服務成果 3 2" xfId="1157"/>
    <cellStyle name="壞_1836-01-13身心障礙者社區支持服務成果 3 3" xfId="1158"/>
    <cellStyle name="壞_1836-01-13身心障礙者社區支持服務成果 3 4" xfId="1159"/>
    <cellStyle name="壞_1836-01-13身心障礙者社區支持服務成果 4" xfId="1160"/>
    <cellStyle name="壞_1836-01-13身心障礙者社區支持服務成果 5" xfId="1161"/>
    <cellStyle name="壞_1836-01-13身心障礙者社區支持服務成果 6" xfId="1162"/>
    <cellStyle name="壞_1840-01-01-2推行社區發展工作概況(修正版)1010605" xfId="1163"/>
    <cellStyle name="壞_1840-01-01-2推行社區發展工作概況(修正版)1010605 2" xfId="1164"/>
    <cellStyle name="壞_1840-01-01-2推行社區發展工作概況(修正版)1010605 2 2" xfId="1165"/>
    <cellStyle name="壞_1840-01-01-2推行社區發展工作概況(修正版)1010605 3" xfId="1166"/>
    <cellStyle name="壞_1840-01-01-2推行社區發展工作概況(修正版)1010605 3 2" xfId="1167"/>
    <cellStyle name="壞_1840-01-01-2推行社區發展工作概況(修正版)1010605 3 3" xfId="1168"/>
    <cellStyle name="壞_1840-01-01-2推行社區發展工作概況(修正版)1010605 3 4" xfId="1169"/>
    <cellStyle name="壞_1840-01-01-2推行社區發展工作概況(修正版)1010605 4" xfId="1170"/>
    <cellStyle name="壞_1840-01-01-2推行社區發展工作概況(修正版)1010605 5" xfId="1171"/>
    <cellStyle name="壞_1840-01-01-2推行社區發展工作概況(修正版)1010605 6" xfId="1172"/>
    <cellStyle name="壞_2922-01-03內政部直轄工商自由職業團體數及異動數" xfId="1173"/>
    <cellStyle name="壞_2922-01-03內政部直轄工商自由職業團體數及異動數 2" xfId="1174"/>
    <cellStyle name="壞_2922-01-03內政部直轄工商自由職業團體數及異動數 2 2" xfId="1175"/>
    <cellStyle name="壞_2922-01-03內政部直轄工商自由職業團體數及異動數 3" xfId="1176"/>
    <cellStyle name="壞_2922-01-03內政部直轄工商自由職業團體數及異動數 3 2" xfId="1177"/>
    <cellStyle name="壞_2922-01-03內政部直轄工商自由職業團體數及異動數 3 3" xfId="1178"/>
    <cellStyle name="壞_2922-01-03內政部直轄工商自由職業團體數及異動數 3 4" xfId="1179"/>
    <cellStyle name="壞_2922-01-03內政部直轄工商自由職業團體數及異動數 4" xfId="1180"/>
    <cellStyle name="壞_2922-01-03內政部直轄工商自由職業團體數及異動數 5" xfId="1181"/>
    <cellStyle name="壞_2922-01-03內政部直轄工商自由職業團體數及異動數 6" xfId="1182"/>
    <cellStyle name="壞_2922-01-04全國性社會團體數及異動數" xfId="1183"/>
    <cellStyle name="壞_2922-01-04全國性社會團體數及異動數 2" xfId="1184"/>
    <cellStyle name="壞_2922-01-04全國性社會團體數及異動數 2 2" xfId="1185"/>
    <cellStyle name="壞_2922-01-04全國性社會團體數及異動數 3" xfId="1186"/>
    <cellStyle name="壞_2922-01-04全國性社會團體數及異動數 3 2" xfId="1187"/>
    <cellStyle name="壞_2922-01-04全國性社會團體數及異動數 3 3" xfId="1188"/>
    <cellStyle name="壞_2922-01-04全國性社會團體數及異動數 3 4" xfId="1189"/>
    <cellStyle name="壞_2922-01-04全國性社會團體數及異動數 4" xfId="1190"/>
    <cellStyle name="壞_2922-01-04全國性社會團體數及異動數 5" xfId="1191"/>
    <cellStyle name="壞_2922-01-04全國性社會團體數及異動數 6" xfId="1192"/>
    <cellStyle name="壞_Book2" xfId="1193"/>
    <cellStyle name="壞_Book2 2" xfId="1194"/>
    <cellStyle name="壞_Book2 2 2" xfId="1195"/>
    <cellStyle name="壞_Book2 3" xfId="1196"/>
    <cellStyle name="壞_Book2 3 2" xfId="1197"/>
    <cellStyle name="壞_Book2 3 3" xfId="1198"/>
    <cellStyle name="壞_Book2 3 4" xfId="1199"/>
    <cellStyle name="壞_Book2 4" xfId="1200"/>
    <cellStyle name="壞_Book2 5" xfId="1201"/>
    <cellStyle name="壞_Book2 6" xfId="1202"/>
    <cellStyle name="壞_一級身障" xfId="1203"/>
    <cellStyle name="壞_一級身障 2" xfId="1204"/>
    <cellStyle name="壞_一級身障 2 2" xfId="1205"/>
    <cellStyle name="壞_一級身障 3" xfId="1206"/>
    <cellStyle name="壞_一級身障 3 2" xfId="1207"/>
    <cellStyle name="壞_一級身障 3 3" xfId="1208"/>
    <cellStyle name="壞_一級身障 3 4" xfId="1209"/>
    <cellStyle name="壞_一級身障 4" xfId="1210"/>
    <cellStyle name="壞_一級身障 5" xfId="1211"/>
    <cellStyle name="壞_一級身障 6" xfId="1212"/>
    <cellStyle name="壞_一級報表程式1020508" xfId="1213"/>
    <cellStyle name="壞_一級報表程式1020508 2" xfId="1214"/>
    <cellStyle name="壞_一級報表程式1020508 2 2" xfId="1215"/>
    <cellStyle name="壞_一級報表程式1020508 3" xfId="1216"/>
    <cellStyle name="壞_一級報表程式1020508 3 2" xfId="1217"/>
    <cellStyle name="壞_一級報表程式1020508 3 3" xfId="1218"/>
    <cellStyle name="壞_一級報表程式1020508 3 4" xfId="1219"/>
    <cellStyle name="壞_一級報表程式1020508 4" xfId="1220"/>
    <cellStyle name="壞_一級報表程式1020508 5" xfId="1221"/>
    <cellStyle name="壞_一級報表程式1020508 6" xfId="1222"/>
    <cellStyle name="壞_一級報表程式1020703" xfId="1223"/>
    <cellStyle name="壞_一級報表程式1020703 2" xfId="1224"/>
    <cellStyle name="壞_一級報表程式1020703 2 2" xfId="1225"/>
    <cellStyle name="壞_一級報表程式1020703 3" xfId="1226"/>
    <cellStyle name="壞_一級報表程式1020703 3 2" xfId="1227"/>
    <cellStyle name="壞_一級報表程式1020703 3 3" xfId="1228"/>
    <cellStyle name="壞_一級報表程式1020703 3 4" xfId="1229"/>
    <cellStyle name="壞_一級報表程式1020703 4" xfId="1230"/>
    <cellStyle name="壞_一級報表程式1020703 5" xfId="1231"/>
    <cellStyle name="壞_一級報表程式1020703 6" xfId="1232"/>
    <cellStyle name="壞_本部報表程式" xfId="1233"/>
    <cellStyle name="壞_本部報表程式 2" xfId="1234"/>
    <cellStyle name="壞_本部報表程式 2 2" xfId="1235"/>
    <cellStyle name="壞_本部報表程式 3" xfId="1236"/>
    <cellStyle name="壞_本部報表程式 3 2" xfId="1237"/>
    <cellStyle name="壞_本部報表程式 3 3" xfId="1238"/>
    <cellStyle name="壞_本部報表程式 3 4" xfId="1239"/>
    <cellStyle name="壞_本部報表程式 4" xfId="1240"/>
    <cellStyle name="壞_本部報表程式 5" xfId="1241"/>
    <cellStyle name="壞_本部報表程式 6" xfId="1242"/>
    <cellStyle name="警告文字 2" xfId="1243"/>
    <cellStyle name="警告文字 2 2" xfId="1244"/>
    <cellStyle name="警告文字 2 2 2" xfId="1245"/>
    <cellStyle name="警告文字 2 3" xfId="1246"/>
    <cellStyle name="警告文字 2 3 2" xfId="1247"/>
    <cellStyle name="警告文字 2 3 3" xfId="1248"/>
    <cellStyle name="警告文字 2 3 4" xfId="1249"/>
    <cellStyle name="警告文字 2 4" xfId="1250"/>
    <cellStyle name="警告文字 2 5" xfId="1251"/>
    <cellStyle name="警告文字 2 6" xfId="12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3"/>
  <sheetViews>
    <sheetView workbookViewId="0">
      <selection activeCell="K16" sqref="K16"/>
    </sheetView>
  </sheetViews>
  <sheetFormatPr defaultRowHeight="16.5" customHeight="1" x14ac:dyDescent="0.25"/>
  <cols>
    <col min="1" max="1" width="6.28515625" customWidth="1"/>
    <col min="2" max="2" width="4.140625" style="21" customWidth="1"/>
    <col min="3" max="3" width="7.85546875" customWidth="1"/>
    <col min="4" max="4" width="7.140625" customWidth="1"/>
    <col min="5" max="5" width="7.5703125" customWidth="1"/>
    <col min="6" max="6" width="5.85546875" customWidth="1"/>
    <col min="7" max="8" width="5.5703125" customWidth="1"/>
    <col min="9" max="9" width="7.140625" customWidth="1"/>
    <col min="10" max="10" width="6" customWidth="1"/>
    <col min="11" max="11" width="6.85546875" customWidth="1"/>
    <col min="12" max="12" width="7.140625" customWidth="1"/>
    <col min="13" max="14" width="7.28515625" customWidth="1"/>
    <col min="15" max="15" width="6.85546875" customWidth="1"/>
    <col min="16" max="16" width="6.140625" customWidth="1"/>
    <col min="17" max="17" width="6.7109375" customWidth="1"/>
    <col min="18" max="18" width="9.7109375" customWidth="1"/>
    <col min="19" max="1018" width="9.5703125" customWidth="1"/>
  </cols>
  <sheetData>
    <row r="1" spans="1:17" s="2" customFormat="1" ht="17.25" customHeight="1" x14ac:dyDescent="0.25">
      <c r="A1" s="1" t="s">
        <v>0</v>
      </c>
      <c r="B1" s="1"/>
    </row>
    <row r="2" spans="1:17" s="4" customFormat="1" ht="3" customHeight="1" x14ac:dyDescent="0.25">
      <c r="A2" s="3"/>
      <c r="B2" s="3"/>
    </row>
    <row r="3" spans="1:17" s="4" customFormat="1" ht="15.7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Q3" s="6" t="s">
        <v>2</v>
      </c>
    </row>
    <row r="4" spans="1:17" s="4" customFormat="1" ht="3" customHeight="1" x14ac:dyDescent="0.25"/>
    <row r="5" spans="1:17" s="8" customFormat="1" ht="15" customHeight="1" x14ac:dyDescent="0.25">
      <c r="A5" s="202" t="s">
        <v>3</v>
      </c>
      <c r="B5" s="202"/>
      <c r="C5" s="203" t="s">
        <v>4</v>
      </c>
      <c r="D5" s="203"/>
      <c r="E5" s="203"/>
      <c r="F5" s="201" t="s">
        <v>5</v>
      </c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</row>
    <row r="6" spans="1:17" s="8" customFormat="1" ht="11.25" customHeight="1" x14ac:dyDescent="0.25">
      <c r="A6" s="202"/>
      <c r="B6" s="202"/>
      <c r="C6" s="203" t="s">
        <v>6</v>
      </c>
      <c r="D6" s="203" t="s">
        <v>7</v>
      </c>
      <c r="E6" s="204" t="s">
        <v>8</v>
      </c>
      <c r="F6" s="203" t="s">
        <v>91</v>
      </c>
      <c r="G6" s="203"/>
      <c r="H6" s="203"/>
      <c r="I6" s="203" t="s">
        <v>9</v>
      </c>
      <c r="J6" s="203"/>
      <c r="K6" s="203"/>
      <c r="L6" s="203" t="s">
        <v>10</v>
      </c>
      <c r="M6" s="203"/>
      <c r="N6" s="203"/>
      <c r="O6" s="201" t="s">
        <v>79</v>
      </c>
      <c r="P6" s="201"/>
      <c r="Q6" s="201"/>
    </row>
    <row r="7" spans="1:17" s="8" customFormat="1" ht="9" customHeight="1" x14ac:dyDescent="0.25">
      <c r="A7" s="202"/>
      <c r="B7" s="202"/>
      <c r="C7" s="203"/>
      <c r="D7" s="203"/>
      <c r="E7" s="204"/>
      <c r="F7" s="203"/>
      <c r="G7" s="203"/>
      <c r="H7" s="203"/>
      <c r="I7" s="203"/>
      <c r="J7" s="203"/>
      <c r="K7" s="203"/>
      <c r="L7" s="203"/>
      <c r="M7" s="203"/>
      <c r="N7" s="203"/>
      <c r="O7" s="201"/>
      <c r="P7" s="201"/>
      <c r="Q7" s="201"/>
    </row>
    <row r="8" spans="1:17" s="8" customFormat="1" ht="15.6" customHeight="1" x14ac:dyDescent="0.25">
      <c r="A8" s="202"/>
      <c r="B8" s="202"/>
      <c r="C8" s="203"/>
      <c r="D8" s="203"/>
      <c r="E8" s="204"/>
      <c r="F8" s="10" t="s">
        <v>14</v>
      </c>
      <c r="G8" s="84" t="s">
        <v>7</v>
      </c>
      <c r="H8" s="85" t="s">
        <v>8</v>
      </c>
      <c r="I8" s="84" t="s">
        <v>14</v>
      </c>
      <c r="J8" s="84" t="s">
        <v>7</v>
      </c>
      <c r="K8" s="85" t="s">
        <v>8</v>
      </c>
      <c r="L8" s="84" t="s">
        <v>14</v>
      </c>
      <c r="M8" s="84" t="s">
        <v>7</v>
      </c>
      <c r="N8" s="11" t="s">
        <v>8</v>
      </c>
      <c r="O8" s="84" t="s">
        <v>14</v>
      </c>
      <c r="P8" s="84" t="s">
        <v>7</v>
      </c>
      <c r="Q8" s="11" t="s">
        <v>8</v>
      </c>
    </row>
    <row r="9" spans="1:17" s="8" customFormat="1" ht="30" customHeight="1" x14ac:dyDescent="0.25">
      <c r="A9" s="12" t="s">
        <v>78</v>
      </c>
      <c r="B9" s="16"/>
      <c r="C9" s="96">
        <f>'112年'!C9</f>
        <v>298575</v>
      </c>
      <c r="D9" s="97">
        <f>'112年'!D9</f>
        <v>109402</v>
      </c>
      <c r="E9" s="98">
        <f>'112年'!E9</f>
        <v>189173</v>
      </c>
      <c r="F9" s="99">
        <f>'112年'!F9</f>
        <v>6111</v>
      </c>
      <c r="G9" s="97">
        <f>'112年'!G9</f>
        <v>2889</v>
      </c>
      <c r="H9" s="98">
        <f>'112年'!H9</f>
        <v>3222</v>
      </c>
      <c r="I9" s="99">
        <f>'112年'!I9</f>
        <v>44086</v>
      </c>
      <c r="J9" s="97">
        <f>'112年'!J9</f>
        <v>19837</v>
      </c>
      <c r="K9" s="98">
        <f>'112年'!K9</f>
        <v>24249</v>
      </c>
      <c r="L9" s="99">
        <f>'112年'!L9</f>
        <v>95850</v>
      </c>
      <c r="M9" s="97">
        <f>'112年'!M9</f>
        <v>36811</v>
      </c>
      <c r="N9" s="98">
        <f>'112年'!N9</f>
        <v>59039</v>
      </c>
      <c r="O9" s="99">
        <f>'112年'!O9</f>
        <v>152528</v>
      </c>
      <c r="P9" s="97">
        <f>'112年'!P9</f>
        <v>49865</v>
      </c>
      <c r="Q9" s="98">
        <f>'112年'!Q9</f>
        <v>102663</v>
      </c>
    </row>
    <row r="10" spans="1:17" s="8" customFormat="1" ht="9" customHeight="1" x14ac:dyDescent="0.25">
      <c r="A10" s="17"/>
      <c r="B10" s="17"/>
      <c r="C10" s="18"/>
      <c r="D10" s="19"/>
      <c r="E10" s="20"/>
      <c r="F10" s="19"/>
      <c r="G10" s="19"/>
      <c r="H10" s="20"/>
      <c r="I10" s="19"/>
      <c r="J10" s="19"/>
      <c r="K10" s="20"/>
      <c r="L10" s="19"/>
      <c r="M10" s="19"/>
      <c r="N10" s="20"/>
      <c r="O10" s="19"/>
      <c r="P10" s="19"/>
      <c r="Q10" s="20"/>
    </row>
    <row r="11" spans="1:17" s="8" customFormat="1" ht="14.1" customHeight="1" x14ac:dyDescent="0.25">
      <c r="A11" s="8" t="s">
        <v>81</v>
      </c>
    </row>
    <row r="12" spans="1:17" ht="16.5" customHeight="1" x14ac:dyDescent="0.25">
      <c r="A12" s="8"/>
    </row>
    <row r="13" spans="1:17" ht="16.5" customHeight="1" x14ac:dyDescent="0.25">
      <c r="A13" s="8"/>
    </row>
  </sheetData>
  <mergeCells count="10">
    <mergeCell ref="O6:Q7"/>
    <mergeCell ref="A5:B8"/>
    <mergeCell ref="C5:E5"/>
    <mergeCell ref="F5:Q5"/>
    <mergeCell ref="C6:C8"/>
    <mergeCell ref="D6:D8"/>
    <mergeCell ref="E6:E8"/>
    <mergeCell ref="F6:H7"/>
    <mergeCell ref="I6:K7"/>
    <mergeCell ref="L6:N7"/>
  </mergeCells>
  <phoneticPr fontId="46" type="noConversion"/>
  <printOptions horizontalCentered="1"/>
  <pageMargins left="0.19645669291338586" right="0.19645669291338586" top="0.6889763779527559" bottom="0.49173228346456699" header="0.39370078740157477" footer="0.19645669291338586"/>
  <pageSetup paperSize="0" fitToWidth="0" fitToHeight="0" pageOrder="overThenDown" orientation="landscape" horizontalDpi="0" verticalDpi="0" copies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workbookViewId="0">
      <selection activeCell="F6" sqref="F6:H7"/>
    </sheetView>
  </sheetViews>
  <sheetFormatPr defaultRowHeight="16.5" customHeight="1" x14ac:dyDescent="0.25"/>
  <cols>
    <col min="1" max="2" width="6.7109375" customWidth="1"/>
    <col min="3" max="23" width="8" customWidth="1"/>
    <col min="24" max="24" width="9.7109375" customWidth="1"/>
    <col min="25" max="64" width="9.5703125" customWidth="1"/>
  </cols>
  <sheetData>
    <row r="1" spans="1:23" ht="22.5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2.5" hidden="1" customHeight="1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22.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6" t="s">
        <v>2</v>
      </c>
    </row>
    <row r="4" spans="1:23" ht="1.5" hidden="1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" customHeight="1" x14ac:dyDescent="0.25">
      <c r="A5" s="211" t="s">
        <v>36</v>
      </c>
      <c r="B5" s="211"/>
      <c r="C5" s="220" t="s">
        <v>4</v>
      </c>
      <c r="D5" s="220"/>
      <c r="E5" s="220"/>
      <c r="F5" s="234" t="s">
        <v>5</v>
      </c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</row>
    <row r="6" spans="1:23" ht="15" customHeight="1" x14ac:dyDescent="0.25">
      <c r="A6" s="211"/>
      <c r="B6" s="211"/>
      <c r="C6" s="220" t="s">
        <v>6</v>
      </c>
      <c r="D6" s="220" t="s">
        <v>7</v>
      </c>
      <c r="E6" s="222" t="s">
        <v>8</v>
      </c>
      <c r="F6" s="220" t="s">
        <v>90</v>
      </c>
      <c r="G6" s="220"/>
      <c r="H6" s="220"/>
      <c r="I6" s="220" t="s">
        <v>9</v>
      </c>
      <c r="J6" s="220"/>
      <c r="K6" s="220"/>
      <c r="L6" s="220" t="s">
        <v>10</v>
      </c>
      <c r="M6" s="220"/>
      <c r="N6" s="220"/>
      <c r="O6" s="220" t="s">
        <v>11</v>
      </c>
      <c r="P6" s="220"/>
      <c r="Q6" s="220"/>
      <c r="R6" s="220" t="s">
        <v>12</v>
      </c>
      <c r="S6" s="220"/>
      <c r="T6" s="220"/>
      <c r="U6" s="234" t="s">
        <v>13</v>
      </c>
      <c r="V6" s="234"/>
      <c r="W6" s="234"/>
    </row>
    <row r="7" spans="1:23" ht="15" customHeight="1" x14ac:dyDescent="0.25">
      <c r="A7" s="211"/>
      <c r="B7" s="211"/>
      <c r="C7" s="220"/>
      <c r="D7" s="220"/>
      <c r="E7" s="222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34"/>
      <c r="V7" s="234"/>
      <c r="W7" s="234"/>
    </row>
    <row r="8" spans="1:23" ht="15" customHeight="1" x14ac:dyDescent="0.25">
      <c r="A8" s="211"/>
      <c r="B8" s="211"/>
      <c r="C8" s="220"/>
      <c r="D8" s="220"/>
      <c r="E8" s="222"/>
      <c r="F8" s="41" t="s">
        <v>14</v>
      </c>
      <c r="G8" s="22" t="s">
        <v>7</v>
      </c>
      <c r="H8" s="23" t="s">
        <v>8</v>
      </c>
      <c r="I8" s="22" t="s">
        <v>14</v>
      </c>
      <c r="J8" s="22" t="s">
        <v>7</v>
      </c>
      <c r="K8" s="23" t="s">
        <v>8</v>
      </c>
      <c r="L8" s="22" t="s">
        <v>14</v>
      </c>
      <c r="M8" s="22" t="s">
        <v>7</v>
      </c>
      <c r="N8" s="24" t="s">
        <v>8</v>
      </c>
      <c r="O8" s="22" t="s">
        <v>14</v>
      </c>
      <c r="P8" s="22" t="s">
        <v>7</v>
      </c>
      <c r="Q8" s="23" t="s">
        <v>8</v>
      </c>
      <c r="R8" s="22" t="s">
        <v>14</v>
      </c>
      <c r="S8" s="22" t="s">
        <v>7</v>
      </c>
      <c r="T8" s="24" t="s">
        <v>8</v>
      </c>
      <c r="U8" s="22" t="s">
        <v>14</v>
      </c>
      <c r="V8" s="22" t="s">
        <v>7</v>
      </c>
      <c r="W8" s="24" t="s">
        <v>8</v>
      </c>
    </row>
    <row r="9" spans="1:23" ht="15" customHeight="1" x14ac:dyDescent="0.25">
      <c r="A9" s="8" t="s">
        <v>28</v>
      </c>
      <c r="B9" s="42"/>
      <c r="C9" s="140">
        <v>202344</v>
      </c>
      <c r="D9" s="140">
        <v>68887</v>
      </c>
      <c r="E9" s="141">
        <v>133457</v>
      </c>
      <c r="F9" s="140">
        <v>1690</v>
      </c>
      <c r="G9" s="140">
        <v>898</v>
      </c>
      <c r="H9" s="141">
        <v>792</v>
      </c>
      <c r="I9" s="140">
        <v>17678</v>
      </c>
      <c r="J9" s="140">
        <v>7516</v>
      </c>
      <c r="K9" s="141">
        <v>10162</v>
      </c>
      <c r="L9" s="140">
        <v>57829</v>
      </c>
      <c r="M9" s="140">
        <v>21422</v>
      </c>
      <c r="N9" s="141">
        <v>36407</v>
      </c>
      <c r="O9" s="140">
        <v>57710</v>
      </c>
      <c r="P9" s="140">
        <v>19136</v>
      </c>
      <c r="Q9" s="141">
        <v>38574</v>
      </c>
      <c r="R9" s="140">
        <v>48570</v>
      </c>
      <c r="S9" s="140">
        <v>15058</v>
      </c>
      <c r="T9" s="141">
        <v>33512</v>
      </c>
      <c r="U9" s="140">
        <v>18867</v>
      </c>
      <c r="V9" s="140">
        <v>4857</v>
      </c>
      <c r="W9" s="141">
        <v>14010</v>
      </c>
    </row>
    <row r="10" spans="1:23" ht="15" customHeight="1" x14ac:dyDescent="0.25">
      <c r="A10" s="33"/>
      <c r="B10" s="36" t="s">
        <v>60</v>
      </c>
      <c r="C10" s="142">
        <v>19</v>
      </c>
      <c r="D10" s="140">
        <v>8</v>
      </c>
      <c r="E10" s="141">
        <v>11</v>
      </c>
      <c r="F10" s="140">
        <v>2</v>
      </c>
      <c r="G10" s="140">
        <v>1</v>
      </c>
      <c r="H10" s="141">
        <v>1</v>
      </c>
      <c r="I10" s="140">
        <v>9</v>
      </c>
      <c r="J10" s="140">
        <v>5</v>
      </c>
      <c r="K10" s="141">
        <v>4</v>
      </c>
      <c r="L10" s="140">
        <v>6</v>
      </c>
      <c r="M10" s="140">
        <v>1</v>
      </c>
      <c r="N10" s="141">
        <v>5</v>
      </c>
      <c r="O10" s="140">
        <v>2</v>
      </c>
      <c r="P10" s="140">
        <v>1</v>
      </c>
      <c r="Q10" s="141">
        <v>1</v>
      </c>
      <c r="R10" s="92" t="s">
        <v>61</v>
      </c>
      <c r="S10" s="92" t="s">
        <v>61</v>
      </c>
      <c r="T10" s="93" t="s">
        <v>61</v>
      </c>
      <c r="U10" s="92" t="s">
        <v>61</v>
      </c>
      <c r="V10" s="92" t="s">
        <v>61</v>
      </c>
      <c r="W10" s="93" t="s">
        <v>61</v>
      </c>
    </row>
    <row r="11" spans="1:23" ht="15" customHeight="1" x14ac:dyDescent="0.25">
      <c r="A11" s="33"/>
      <c r="B11" s="43" t="s">
        <v>38</v>
      </c>
      <c r="C11" s="142">
        <v>15008</v>
      </c>
      <c r="D11" s="140">
        <v>6786</v>
      </c>
      <c r="E11" s="141">
        <v>8222</v>
      </c>
      <c r="F11" s="140">
        <v>101</v>
      </c>
      <c r="G11" s="140">
        <v>64</v>
      </c>
      <c r="H11" s="141">
        <v>37</v>
      </c>
      <c r="I11" s="140">
        <v>1939</v>
      </c>
      <c r="J11" s="140">
        <v>931</v>
      </c>
      <c r="K11" s="141">
        <v>1008</v>
      </c>
      <c r="L11" s="140">
        <v>5443</v>
      </c>
      <c r="M11" s="140">
        <v>2437</v>
      </c>
      <c r="N11" s="141">
        <v>3006</v>
      </c>
      <c r="O11" s="140">
        <v>3360</v>
      </c>
      <c r="P11" s="140">
        <v>1531</v>
      </c>
      <c r="Q11" s="141">
        <v>1829</v>
      </c>
      <c r="R11" s="140">
        <v>4130</v>
      </c>
      <c r="S11" s="140">
        <v>1820</v>
      </c>
      <c r="T11" s="141">
        <v>2310</v>
      </c>
      <c r="U11" s="140">
        <v>35</v>
      </c>
      <c r="V11" s="140">
        <v>3</v>
      </c>
      <c r="W11" s="141">
        <v>32</v>
      </c>
    </row>
    <row r="12" spans="1:23" ht="15" customHeight="1" x14ac:dyDescent="0.25">
      <c r="A12" s="33"/>
      <c r="B12" s="43" t="s">
        <v>39</v>
      </c>
      <c r="C12" s="142">
        <v>23326</v>
      </c>
      <c r="D12" s="140">
        <v>5674</v>
      </c>
      <c r="E12" s="141">
        <v>17652</v>
      </c>
      <c r="F12" s="140">
        <v>40</v>
      </c>
      <c r="G12" s="140">
        <v>21</v>
      </c>
      <c r="H12" s="141">
        <v>19</v>
      </c>
      <c r="I12" s="143">
        <v>1021</v>
      </c>
      <c r="J12" s="140">
        <v>249</v>
      </c>
      <c r="K12" s="141">
        <v>772</v>
      </c>
      <c r="L12" s="140">
        <v>6871</v>
      </c>
      <c r="M12" s="140">
        <v>1706</v>
      </c>
      <c r="N12" s="141">
        <v>5165</v>
      </c>
      <c r="O12" s="140">
        <v>7092</v>
      </c>
      <c r="P12" s="140">
        <v>1333</v>
      </c>
      <c r="Q12" s="141">
        <v>5759</v>
      </c>
      <c r="R12" s="140">
        <v>8302</v>
      </c>
      <c r="S12" s="140">
        <v>2365</v>
      </c>
      <c r="T12" s="141">
        <v>5937</v>
      </c>
      <c r="U12" s="92" t="s">
        <v>61</v>
      </c>
      <c r="V12" s="92" t="s">
        <v>61</v>
      </c>
      <c r="W12" s="93" t="s">
        <v>61</v>
      </c>
    </row>
    <row r="13" spans="1:23" ht="15" customHeight="1" x14ac:dyDescent="0.25">
      <c r="A13" s="33"/>
      <c r="B13" s="43" t="s">
        <v>40</v>
      </c>
      <c r="C13" s="142">
        <v>2362</v>
      </c>
      <c r="D13" s="140">
        <v>635</v>
      </c>
      <c r="E13" s="141">
        <v>1727</v>
      </c>
      <c r="F13" s="140">
        <v>128</v>
      </c>
      <c r="G13" s="140">
        <v>35</v>
      </c>
      <c r="H13" s="141">
        <v>93</v>
      </c>
      <c r="I13" s="140">
        <v>494</v>
      </c>
      <c r="J13" s="140">
        <v>132</v>
      </c>
      <c r="K13" s="141">
        <v>362</v>
      </c>
      <c r="L13" s="140">
        <v>1116</v>
      </c>
      <c r="M13" s="140">
        <v>298</v>
      </c>
      <c r="N13" s="141">
        <v>818</v>
      </c>
      <c r="O13" s="140">
        <v>495</v>
      </c>
      <c r="P13" s="140">
        <v>134</v>
      </c>
      <c r="Q13" s="141">
        <v>361</v>
      </c>
      <c r="R13" s="140">
        <v>129</v>
      </c>
      <c r="S13" s="140">
        <v>36</v>
      </c>
      <c r="T13" s="141">
        <v>93</v>
      </c>
      <c r="U13" s="92" t="s">
        <v>61</v>
      </c>
      <c r="V13" s="92" t="s">
        <v>61</v>
      </c>
      <c r="W13" s="93" t="s">
        <v>61</v>
      </c>
    </row>
    <row r="14" spans="1:23" ht="15" customHeight="1" x14ac:dyDescent="0.25">
      <c r="A14" s="33"/>
      <c r="B14" s="43" t="s">
        <v>41</v>
      </c>
      <c r="C14" s="142">
        <v>32927</v>
      </c>
      <c r="D14" s="140">
        <v>11645</v>
      </c>
      <c r="E14" s="141">
        <v>21282</v>
      </c>
      <c r="F14" s="140">
        <v>297</v>
      </c>
      <c r="G14" s="140">
        <v>132</v>
      </c>
      <c r="H14" s="141">
        <v>165</v>
      </c>
      <c r="I14" s="140">
        <v>3167</v>
      </c>
      <c r="J14" s="140">
        <v>1423</v>
      </c>
      <c r="K14" s="141">
        <v>1744</v>
      </c>
      <c r="L14" s="140">
        <v>10752</v>
      </c>
      <c r="M14" s="140">
        <v>4421</v>
      </c>
      <c r="N14" s="141">
        <v>6331</v>
      </c>
      <c r="O14" s="140">
        <v>13970</v>
      </c>
      <c r="P14" s="140">
        <v>4536</v>
      </c>
      <c r="Q14" s="141">
        <v>9434</v>
      </c>
      <c r="R14" s="140">
        <v>3806</v>
      </c>
      <c r="S14" s="140">
        <v>850</v>
      </c>
      <c r="T14" s="141">
        <v>2956</v>
      </c>
      <c r="U14" s="140">
        <v>935</v>
      </c>
      <c r="V14" s="140">
        <v>283</v>
      </c>
      <c r="W14" s="141">
        <v>652</v>
      </c>
    </row>
    <row r="15" spans="1:23" ht="15" customHeight="1" x14ac:dyDescent="0.25">
      <c r="A15" s="33"/>
      <c r="B15" s="43" t="s">
        <v>42</v>
      </c>
      <c r="C15" s="142">
        <v>1651</v>
      </c>
      <c r="D15" s="140">
        <v>780</v>
      </c>
      <c r="E15" s="141">
        <v>871</v>
      </c>
      <c r="F15" s="140">
        <v>55</v>
      </c>
      <c r="G15" s="140">
        <v>34</v>
      </c>
      <c r="H15" s="141">
        <v>21</v>
      </c>
      <c r="I15" s="140">
        <v>166</v>
      </c>
      <c r="J15" s="140">
        <v>97</v>
      </c>
      <c r="K15" s="141">
        <v>69</v>
      </c>
      <c r="L15" s="140">
        <v>523</v>
      </c>
      <c r="M15" s="140">
        <v>260</v>
      </c>
      <c r="N15" s="141">
        <v>263</v>
      </c>
      <c r="O15" s="140">
        <v>275</v>
      </c>
      <c r="P15" s="140">
        <v>124</v>
      </c>
      <c r="Q15" s="141">
        <v>151</v>
      </c>
      <c r="R15" s="140">
        <v>603</v>
      </c>
      <c r="S15" s="140">
        <v>251</v>
      </c>
      <c r="T15" s="141">
        <v>352</v>
      </c>
      <c r="U15" s="140">
        <v>29</v>
      </c>
      <c r="V15" s="140">
        <v>14</v>
      </c>
      <c r="W15" s="141">
        <v>15</v>
      </c>
    </row>
    <row r="16" spans="1:23" ht="15" customHeight="1" x14ac:dyDescent="0.25">
      <c r="A16" s="33"/>
      <c r="B16" s="43" t="s">
        <v>43</v>
      </c>
      <c r="C16" s="142">
        <v>8971</v>
      </c>
      <c r="D16" s="140">
        <v>3685</v>
      </c>
      <c r="E16" s="141">
        <v>5286</v>
      </c>
      <c r="F16" s="140">
        <v>6</v>
      </c>
      <c r="G16" s="140">
        <v>3</v>
      </c>
      <c r="H16" s="141">
        <v>3</v>
      </c>
      <c r="I16" s="140">
        <v>545</v>
      </c>
      <c r="J16" s="140">
        <v>248</v>
      </c>
      <c r="K16" s="141">
        <v>297</v>
      </c>
      <c r="L16" s="140">
        <v>2720</v>
      </c>
      <c r="M16" s="140">
        <v>1177</v>
      </c>
      <c r="N16" s="141">
        <v>1543</v>
      </c>
      <c r="O16" s="140">
        <v>2350</v>
      </c>
      <c r="P16" s="140">
        <v>901</v>
      </c>
      <c r="Q16" s="141">
        <v>1449</v>
      </c>
      <c r="R16" s="140">
        <v>2964</v>
      </c>
      <c r="S16" s="140">
        <v>1211</v>
      </c>
      <c r="T16" s="141">
        <v>1753</v>
      </c>
      <c r="U16" s="140">
        <v>386</v>
      </c>
      <c r="V16" s="140">
        <v>145</v>
      </c>
      <c r="W16" s="141">
        <v>241</v>
      </c>
    </row>
    <row r="17" spans="1:23" ht="15" customHeight="1" x14ac:dyDescent="0.25">
      <c r="A17" s="33"/>
      <c r="B17" s="43" t="s">
        <v>44</v>
      </c>
      <c r="C17" s="142">
        <v>24017</v>
      </c>
      <c r="D17" s="140">
        <v>7312</v>
      </c>
      <c r="E17" s="141">
        <v>16705</v>
      </c>
      <c r="F17" s="140">
        <v>230</v>
      </c>
      <c r="G17" s="140">
        <v>71</v>
      </c>
      <c r="H17" s="141">
        <v>159</v>
      </c>
      <c r="I17" s="140">
        <v>2099</v>
      </c>
      <c r="J17" s="140">
        <v>601</v>
      </c>
      <c r="K17" s="141">
        <v>1498</v>
      </c>
      <c r="L17" s="140">
        <v>6959</v>
      </c>
      <c r="M17" s="140">
        <v>2114</v>
      </c>
      <c r="N17" s="141">
        <v>4845</v>
      </c>
      <c r="O17" s="140">
        <v>4583</v>
      </c>
      <c r="P17" s="140">
        <v>2510</v>
      </c>
      <c r="Q17" s="141">
        <v>2073</v>
      </c>
      <c r="R17" s="140">
        <v>3547</v>
      </c>
      <c r="S17" s="140">
        <v>914</v>
      </c>
      <c r="T17" s="141">
        <v>2633</v>
      </c>
      <c r="U17" s="140">
        <v>6599</v>
      </c>
      <c r="V17" s="140">
        <v>1102</v>
      </c>
      <c r="W17" s="141">
        <v>5497</v>
      </c>
    </row>
    <row r="18" spans="1:23" ht="15" customHeight="1" x14ac:dyDescent="0.25">
      <c r="A18" s="33"/>
      <c r="B18" s="44" t="s">
        <v>45</v>
      </c>
      <c r="C18" s="142">
        <v>12510</v>
      </c>
      <c r="D18" s="140">
        <v>4111</v>
      </c>
      <c r="E18" s="141">
        <v>8399</v>
      </c>
      <c r="F18" s="140">
        <v>43</v>
      </c>
      <c r="G18" s="140">
        <v>26</v>
      </c>
      <c r="H18" s="141">
        <v>17</v>
      </c>
      <c r="I18" s="140">
        <v>630</v>
      </c>
      <c r="J18" s="140">
        <v>346</v>
      </c>
      <c r="K18" s="141">
        <v>284</v>
      </c>
      <c r="L18" s="140">
        <v>1963</v>
      </c>
      <c r="M18" s="140">
        <v>943</v>
      </c>
      <c r="N18" s="141">
        <v>1020</v>
      </c>
      <c r="O18" s="140">
        <v>6211</v>
      </c>
      <c r="P18" s="140">
        <v>2003</v>
      </c>
      <c r="Q18" s="141">
        <v>4208</v>
      </c>
      <c r="R18" s="140">
        <v>3663</v>
      </c>
      <c r="S18" s="140">
        <v>793</v>
      </c>
      <c r="T18" s="141">
        <v>2870</v>
      </c>
      <c r="U18" s="92" t="s">
        <v>61</v>
      </c>
      <c r="V18" s="92" t="s">
        <v>61</v>
      </c>
      <c r="W18" s="93" t="s">
        <v>61</v>
      </c>
    </row>
    <row r="19" spans="1:23" ht="15" customHeight="1" x14ac:dyDescent="0.25">
      <c r="A19" s="33"/>
      <c r="B19" s="43" t="s">
        <v>46</v>
      </c>
      <c r="C19" s="142">
        <v>6630</v>
      </c>
      <c r="D19" s="140">
        <v>2757</v>
      </c>
      <c r="E19" s="141">
        <v>3873</v>
      </c>
      <c r="F19" s="140">
        <v>31</v>
      </c>
      <c r="G19" s="140">
        <v>11</v>
      </c>
      <c r="H19" s="141">
        <v>20</v>
      </c>
      <c r="I19" s="140">
        <v>370</v>
      </c>
      <c r="J19" s="140">
        <v>110</v>
      </c>
      <c r="K19" s="141">
        <v>260</v>
      </c>
      <c r="L19" s="140">
        <v>2004</v>
      </c>
      <c r="M19" s="140">
        <v>803</v>
      </c>
      <c r="N19" s="141">
        <v>1201</v>
      </c>
      <c r="O19" s="140">
        <v>2232</v>
      </c>
      <c r="P19" s="140">
        <v>875</v>
      </c>
      <c r="Q19" s="141">
        <v>1357</v>
      </c>
      <c r="R19" s="140">
        <v>1904</v>
      </c>
      <c r="S19" s="140">
        <v>901</v>
      </c>
      <c r="T19" s="141">
        <v>1003</v>
      </c>
      <c r="U19" s="140">
        <v>89</v>
      </c>
      <c r="V19" s="140">
        <v>57</v>
      </c>
      <c r="W19" s="141">
        <v>32</v>
      </c>
    </row>
    <row r="20" spans="1:23" ht="15" customHeight="1" x14ac:dyDescent="0.25">
      <c r="A20" s="33"/>
      <c r="B20" s="43" t="s">
        <v>47</v>
      </c>
      <c r="C20" s="142">
        <v>4819</v>
      </c>
      <c r="D20" s="140">
        <v>1912</v>
      </c>
      <c r="E20" s="141">
        <v>2907</v>
      </c>
      <c r="F20" s="140">
        <v>27</v>
      </c>
      <c r="G20" s="140">
        <v>23</v>
      </c>
      <c r="H20" s="141">
        <v>4</v>
      </c>
      <c r="I20" s="140">
        <v>368</v>
      </c>
      <c r="J20" s="140">
        <v>185</v>
      </c>
      <c r="K20" s="144">
        <v>183</v>
      </c>
      <c r="L20" s="140">
        <v>824</v>
      </c>
      <c r="M20" s="140">
        <v>396</v>
      </c>
      <c r="N20" s="145">
        <v>428</v>
      </c>
      <c r="O20" s="140">
        <v>1938</v>
      </c>
      <c r="P20" s="140">
        <v>803</v>
      </c>
      <c r="Q20" s="146">
        <v>1135</v>
      </c>
      <c r="R20" s="140">
        <v>1662</v>
      </c>
      <c r="S20" s="140">
        <v>505</v>
      </c>
      <c r="T20" s="141">
        <v>1157</v>
      </c>
      <c r="U20" s="92" t="s">
        <v>61</v>
      </c>
      <c r="V20" s="92" t="s">
        <v>61</v>
      </c>
      <c r="W20" s="93" t="s">
        <v>61</v>
      </c>
    </row>
    <row r="21" spans="1:23" ht="15" customHeight="1" x14ac:dyDescent="0.25">
      <c r="A21" s="33"/>
      <c r="B21" s="43" t="s">
        <v>48</v>
      </c>
      <c r="C21" s="142">
        <v>1527</v>
      </c>
      <c r="D21" s="140">
        <v>614</v>
      </c>
      <c r="E21" s="141">
        <v>913</v>
      </c>
      <c r="F21" s="140">
        <v>21</v>
      </c>
      <c r="G21" s="140">
        <v>15</v>
      </c>
      <c r="H21" s="141">
        <v>6</v>
      </c>
      <c r="I21" s="140">
        <v>193</v>
      </c>
      <c r="J21" s="140">
        <v>85</v>
      </c>
      <c r="K21" s="141">
        <v>108</v>
      </c>
      <c r="L21" s="140">
        <v>376</v>
      </c>
      <c r="M21" s="140">
        <v>177</v>
      </c>
      <c r="N21" s="141">
        <v>199</v>
      </c>
      <c r="O21" s="140">
        <v>283</v>
      </c>
      <c r="P21" s="140">
        <v>129</v>
      </c>
      <c r="Q21" s="141">
        <v>154</v>
      </c>
      <c r="R21" s="140">
        <v>410</v>
      </c>
      <c r="S21" s="140">
        <v>134</v>
      </c>
      <c r="T21" s="141">
        <v>276</v>
      </c>
      <c r="U21" s="140">
        <v>244</v>
      </c>
      <c r="V21" s="140">
        <v>74</v>
      </c>
      <c r="W21" s="141">
        <v>170</v>
      </c>
    </row>
    <row r="22" spans="1:23" ht="15" customHeight="1" x14ac:dyDescent="0.25">
      <c r="A22" s="33"/>
      <c r="B22" s="43" t="s">
        <v>49</v>
      </c>
      <c r="C22" s="142">
        <v>2717</v>
      </c>
      <c r="D22" s="140">
        <v>818</v>
      </c>
      <c r="E22" s="141">
        <v>1899</v>
      </c>
      <c r="F22" s="140">
        <v>196</v>
      </c>
      <c r="G22" s="140">
        <v>131</v>
      </c>
      <c r="H22" s="141">
        <v>65</v>
      </c>
      <c r="I22" s="140">
        <v>391</v>
      </c>
      <c r="J22" s="140">
        <v>159</v>
      </c>
      <c r="K22" s="141">
        <v>232</v>
      </c>
      <c r="L22" s="140">
        <v>2037</v>
      </c>
      <c r="M22" s="140">
        <v>506</v>
      </c>
      <c r="N22" s="141">
        <v>1531</v>
      </c>
      <c r="O22" s="140">
        <v>47</v>
      </c>
      <c r="P22" s="140">
        <v>12</v>
      </c>
      <c r="Q22" s="141">
        <v>35</v>
      </c>
      <c r="R22" s="140">
        <v>31</v>
      </c>
      <c r="S22" s="140">
        <v>8</v>
      </c>
      <c r="T22" s="141">
        <v>23</v>
      </c>
      <c r="U22" s="140">
        <v>15</v>
      </c>
      <c r="V22" s="140">
        <v>2</v>
      </c>
      <c r="W22" s="141">
        <v>13</v>
      </c>
    </row>
    <row r="23" spans="1:23" ht="15" customHeight="1" x14ac:dyDescent="0.25">
      <c r="A23" s="33"/>
      <c r="B23" s="43" t="s">
        <v>50</v>
      </c>
      <c r="C23" s="142">
        <v>373</v>
      </c>
      <c r="D23" s="140">
        <v>145</v>
      </c>
      <c r="E23" s="141">
        <v>228</v>
      </c>
      <c r="F23" s="140">
        <v>14</v>
      </c>
      <c r="G23" s="140">
        <v>7</v>
      </c>
      <c r="H23" s="141">
        <v>7</v>
      </c>
      <c r="I23" s="140">
        <v>91</v>
      </c>
      <c r="J23" s="140">
        <v>34</v>
      </c>
      <c r="K23" s="141">
        <v>57</v>
      </c>
      <c r="L23" s="140">
        <v>117</v>
      </c>
      <c r="M23" s="140">
        <v>38</v>
      </c>
      <c r="N23" s="141">
        <v>79</v>
      </c>
      <c r="O23" s="140">
        <v>81</v>
      </c>
      <c r="P23" s="140">
        <v>40</v>
      </c>
      <c r="Q23" s="141">
        <v>41</v>
      </c>
      <c r="R23" s="140">
        <v>70</v>
      </c>
      <c r="S23" s="140">
        <v>26</v>
      </c>
      <c r="T23" s="141">
        <v>44</v>
      </c>
      <c r="U23" s="92" t="s">
        <v>61</v>
      </c>
      <c r="V23" s="92" t="s">
        <v>61</v>
      </c>
      <c r="W23" s="93" t="s">
        <v>61</v>
      </c>
    </row>
    <row r="24" spans="1:23" ht="15" customHeight="1" x14ac:dyDescent="0.25">
      <c r="A24" s="33"/>
      <c r="B24" s="43" t="s">
        <v>51</v>
      </c>
      <c r="C24" s="142">
        <v>3527</v>
      </c>
      <c r="D24" s="140">
        <v>1238</v>
      </c>
      <c r="E24" s="141">
        <v>2289</v>
      </c>
      <c r="F24" s="140">
        <v>35</v>
      </c>
      <c r="G24" s="140">
        <v>12</v>
      </c>
      <c r="H24" s="141">
        <v>23</v>
      </c>
      <c r="I24" s="140">
        <v>248</v>
      </c>
      <c r="J24" s="140">
        <v>114</v>
      </c>
      <c r="K24" s="141">
        <v>134</v>
      </c>
      <c r="L24" s="140">
        <v>1732</v>
      </c>
      <c r="M24" s="140">
        <v>698</v>
      </c>
      <c r="N24" s="141">
        <v>1034</v>
      </c>
      <c r="O24" s="140">
        <v>994</v>
      </c>
      <c r="P24" s="140">
        <v>203</v>
      </c>
      <c r="Q24" s="141">
        <v>791</v>
      </c>
      <c r="R24" s="140">
        <v>481</v>
      </c>
      <c r="S24" s="140">
        <v>189</v>
      </c>
      <c r="T24" s="141">
        <v>292</v>
      </c>
      <c r="U24" s="140">
        <v>37</v>
      </c>
      <c r="V24" s="140">
        <v>22</v>
      </c>
      <c r="W24" s="141">
        <v>15</v>
      </c>
    </row>
    <row r="25" spans="1:23" ht="15" customHeight="1" x14ac:dyDescent="0.25">
      <c r="A25" s="33"/>
      <c r="B25" s="43" t="s">
        <v>52</v>
      </c>
      <c r="C25" s="142">
        <v>635</v>
      </c>
      <c r="D25" s="140">
        <v>234</v>
      </c>
      <c r="E25" s="141">
        <v>401</v>
      </c>
      <c r="F25" s="140">
        <v>7</v>
      </c>
      <c r="G25" s="140">
        <v>4</v>
      </c>
      <c r="H25" s="141">
        <v>3</v>
      </c>
      <c r="I25" s="140">
        <v>56</v>
      </c>
      <c r="J25" s="140">
        <v>26</v>
      </c>
      <c r="K25" s="141">
        <v>30</v>
      </c>
      <c r="L25" s="140">
        <v>99</v>
      </c>
      <c r="M25" s="140">
        <v>38</v>
      </c>
      <c r="N25" s="141">
        <v>61</v>
      </c>
      <c r="O25" s="140">
        <v>205</v>
      </c>
      <c r="P25" s="140">
        <v>75</v>
      </c>
      <c r="Q25" s="141">
        <v>130</v>
      </c>
      <c r="R25" s="140">
        <v>268</v>
      </c>
      <c r="S25" s="140">
        <v>91</v>
      </c>
      <c r="T25" s="141">
        <v>177</v>
      </c>
      <c r="U25" s="92" t="s">
        <v>61</v>
      </c>
      <c r="V25" s="92" t="s">
        <v>61</v>
      </c>
      <c r="W25" s="93" t="s">
        <v>61</v>
      </c>
    </row>
    <row r="26" spans="1:23" ht="15" customHeight="1" x14ac:dyDescent="0.25">
      <c r="A26" s="36"/>
      <c r="B26" s="43" t="s">
        <v>53</v>
      </c>
      <c r="C26" s="142">
        <v>256</v>
      </c>
      <c r="D26" s="140">
        <v>106</v>
      </c>
      <c r="E26" s="141">
        <v>150</v>
      </c>
      <c r="F26" s="140">
        <v>6</v>
      </c>
      <c r="G26" s="140">
        <v>2</v>
      </c>
      <c r="H26" s="141">
        <v>4</v>
      </c>
      <c r="I26" s="140">
        <v>45</v>
      </c>
      <c r="J26" s="140">
        <v>25</v>
      </c>
      <c r="K26" s="141">
        <v>20</v>
      </c>
      <c r="L26" s="140">
        <v>105</v>
      </c>
      <c r="M26" s="140">
        <v>43</v>
      </c>
      <c r="N26" s="141">
        <v>62</v>
      </c>
      <c r="O26" s="140">
        <v>100</v>
      </c>
      <c r="P26" s="140">
        <v>36</v>
      </c>
      <c r="Q26" s="141">
        <v>64</v>
      </c>
      <c r="R26" s="92" t="s">
        <v>61</v>
      </c>
      <c r="S26" s="92" t="s">
        <v>61</v>
      </c>
      <c r="T26" s="93" t="s">
        <v>61</v>
      </c>
      <c r="U26" s="92" t="s">
        <v>61</v>
      </c>
      <c r="V26" s="92" t="s">
        <v>61</v>
      </c>
      <c r="W26" s="93" t="s">
        <v>61</v>
      </c>
    </row>
    <row r="27" spans="1:23" ht="15" customHeight="1" x14ac:dyDescent="0.25">
      <c r="A27" s="33"/>
      <c r="B27" s="43" t="s">
        <v>54</v>
      </c>
      <c r="C27" s="142">
        <v>4479</v>
      </c>
      <c r="D27" s="140">
        <v>1760</v>
      </c>
      <c r="E27" s="141">
        <v>2719</v>
      </c>
      <c r="F27" s="140">
        <v>42</v>
      </c>
      <c r="G27" s="140">
        <v>29</v>
      </c>
      <c r="H27" s="141">
        <v>13</v>
      </c>
      <c r="I27" s="140">
        <v>503</v>
      </c>
      <c r="J27" s="140">
        <v>255</v>
      </c>
      <c r="K27" s="141">
        <v>248</v>
      </c>
      <c r="L27" s="140">
        <v>1236</v>
      </c>
      <c r="M27" s="140">
        <v>550</v>
      </c>
      <c r="N27" s="141">
        <v>686</v>
      </c>
      <c r="O27" s="140">
        <v>1228</v>
      </c>
      <c r="P27" s="140">
        <v>448</v>
      </c>
      <c r="Q27" s="141">
        <v>780</v>
      </c>
      <c r="R27" s="140">
        <v>1100</v>
      </c>
      <c r="S27" s="140">
        <v>300</v>
      </c>
      <c r="T27" s="141">
        <v>800</v>
      </c>
      <c r="U27" s="140">
        <v>370</v>
      </c>
      <c r="V27" s="140">
        <v>178</v>
      </c>
      <c r="W27" s="141">
        <v>192</v>
      </c>
    </row>
    <row r="28" spans="1:23" ht="15" customHeight="1" x14ac:dyDescent="0.25">
      <c r="A28" s="33"/>
      <c r="B28" s="43" t="s">
        <v>55</v>
      </c>
      <c r="C28" s="142">
        <v>1477</v>
      </c>
      <c r="D28" s="140">
        <v>398</v>
      </c>
      <c r="E28" s="141">
        <v>1079</v>
      </c>
      <c r="F28" s="140">
        <v>2</v>
      </c>
      <c r="G28" s="140">
        <v>1</v>
      </c>
      <c r="H28" s="141">
        <v>1</v>
      </c>
      <c r="I28" s="140">
        <v>24</v>
      </c>
      <c r="J28" s="140">
        <v>7</v>
      </c>
      <c r="K28" s="141">
        <v>17</v>
      </c>
      <c r="L28" s="140">
        <v>551</v>
      </c>
      <c r="M28" s="140">
        <v>174</v>
      </c>
      <c r="N28" s="141">
        <v>377</v>
      </c>
      <c r="O28" s="140">
        <v>428</v>
      </c>
      <c r="P28" s="140">
        <v>55</v>
      </c>
      <c r="Q28" s="141">
        <v>373</v>
      </c>
      <c r="R28" s="140">
        <v>326</v>
      </c>
      <c r="S28" s="140">
        <v>93</v>
      </c>
      <c r="T28" s="141">
        <v>233</v>
      </c>
      <c r="U28" s="140">
        <v>146</v>
      </c>
      <c r="V28" s="140">
        <v>68</v>
      </c>
      <c r="W28" s="141">
        <v>78</v>
      </c>
    </row>
    <row r="29" spans="1:23" ht="15" customHeight="1" x14ac:dyDescent="0.25">
      <c r="A29" s="33"/>
      <c r="B29" s="43" t="s">
        <v>56</v>
      </c>
      <c r="C29" s="142">
        <v>27472</v>
      </c>
      <c r="D29" s="140">
        <v>9017</v>
      </c>
      <c r="E29" s="141">
        <v>18455</v>
      </c>
      <c r="F29" s="140">
        <v>81</v>
      </c>
      <c r="G29" s="140">
        <v>48</v>
      </c>
      <c r="H29" s="141">
        <v>33</v>
      </c>
      <c r="I29" s="140">
        <v>2426</v>
      </c>
      <c r="J29" s="140">
        <v>1017</v>
      </c>
      <c r="K29" s="141">
        <v>1409</v>
      </c>
      <c r="L29" s="140">
        <v>4431</v>
      </c>
      <c r="M29" s="140">
        <v>1583</v>
      </c>
      <c r="N29" s="141">
        <v>2848</v>
      </c>
      <c r="O29" s="140">
        <v>6148</v>
      </c>
      <c r="P29" s="140">
        <v>2072</v>
      </c>
      <c r="Q29" s="141">
        <v>4076</v>
      </c>
      <c r="R29" s="140">
        <v>9711</v>
      </c>
      <c r="S29" s="140">
        <v>2948</v>
      </c>
      <c r="T29" s="141">
        <v>6763</v>
      </c>
      <c r="U29" s="140">
        <v>4675</v>
      </c>
      <c r="V29" s="140">
        <v>1349</v>
      </c>
      <c r="W29" s="141">
        <v>3326</v>
      </c>
    </row>
    <row r="30" spans="1:23" ht="15" customHeight="1" x14ac:dyDescent="0.25">
      <c r="A30" s="33"/>
      <c r="B30" s="44" t="s">
        <v>57</v>
      </c>
      <c r="C30" s="142">
        <v>27372</v>
      </c>
      <c r="D30" s="140">
        <v>9161</v>
      </c>
      <c r="E30" s="141">
        <v>18211</v>
      </c>
      <c r="F30" s="140">
        <v>324</v>
      </c>
      <c r="G30" s="140">
        <v>226</v>
      </c>
      <c r="H30" s="141">
        <v>98</v>
      </c>
      <c r="I30" s="140">
        <v>2861</v>
      </c>
      <c r="J30" s="140">
        <v>1453</v>
      </c>
      <c r="K30" s="141">
        <v>1408</v>
      </c>
      <c r="L30" s="140">
        <v>7787</v>
      </c>
      <c r="M30" s="140">
        <v>3009</v>
      </c>
      <c r="N30" s="141">
        <v>4778</v>
      </c>
      <c r="O30" s="140">
        <v>5667</v>
      </c>
      <c r="P30" s="140">
        <v>1305</v>
      </c>
      <c r="Q30" s="141">
        <v>4362</v>
      </c>
      <c r="R30" s="140">
        <v>5426</v>
      </c>
      <c r="S30" s="140">
        <v>1608</v>
      </c>
      <c r="T30" s="141">
        <v>3818</v>
      </c>
      <c r="U30" s="140">
        <v>5307</v>
      </c>
      <c r="V30" s="140">
        <v>1560</v>
      </c>
      <c r="W30" s="141">
        <v>3747</v>
      </c>
    </row>
    <row r="31" spans="1:23" ht="15" customHeight="1" x14ac:dyDescent="0.25">
      <c r="A31" s="33"/>
      <c r="B31" s="43" t="s">
        <v>58</v>
      </c>
      <c r="C31" s="142">
        <v>170</v>
      </c>
      <c r="D31" s="140">
        <v>50</v>
      </c>
      <c r="E31" s="141">
        <v>120</v>
      </c>
      <c r="F31" s="140">
        <v>2</v>
      </c>
      <c r="G31" s="140">
        <v>2</v>
      </c>
      <c r="H31" s="141">
        <v>0</v>
      </c>
      <c r="I31" s="140">
        <v>20</v>
      </c>
      <c r="J31" s="140">
        <v>10</v>
      </c>
      <c r="K31" s="141">
        <v>10</v>
      </c>
      <c r="L31" s="140">
        <v>135</v>
      </c>
      <c r="M31" s="140">
        <v>30</v>
      </c>
      <c r="N31" s="141">
        <v>105</v>
      </c>
      <c r="O31" s="140">
        <v>13</v>
      </c>
      <c r="P31" s="140">
        <v>8</v>
      </c>
      <c r="Q31" s="141">
        <v>5</v>
      </c>
      <c r="R31" s="92" t="s">
        <v>61</v>
      </c>
      <c r="S31" s="92" t="s">
        <v>61</v>
      </c>
      <c r="T31" s="93" t="s">
        <v>61</v>
      </c>
      <c r="U31" s="92" t="s">
        <v>61</v>
      </c>
      <c r="V31" s="92" t="s">
        <v>61</v>
      </c>
      <c r="W31" s="93" t="s">
        <v>61</v>
      </c>
    </row>
    <row r="32" spans="1:23" ht="15" customHeight="1" x14ac:dyDescent="0.25">
      <c r="A32" s="38"/>
      <c r="B32" s="45" t="s">
        <v>59</v>
      </c>
      <c r="C32" s="147">
        <v>99</v>
      </c>
      <c r="D32" s="148">
        <v>41</v>
      </c>
      <c r="E32" s="149">
        <v>58</v>
      </c>
      <c r="F32" s="148">
        <v>0</v>
      </c>
      <c r="G32" s="148">
        <v>0</v>
      </c>
      <c r="H32" s="149">
        <v>0</v>
      </c>
      <c r="I32" s="148">
        <v>12</v>
      </c>
      <c r="J32" s="148">
        <v>4</v>
      </c>
      <c r="K32" s="149">
        <v>8</v>
      </c>
      <c r="L32" s="148">
        <v>42</v>
      </c>
      <c r="M32" s="148">
        <v>20</v>
      </c>
      <c r="N32" s="149">
        <v>22</v>
      </c>
      <c r="O32" s="148">
        <v>8</v>
      </c>
      <c r="P32" s="148">
        <v>2</v>
      </c>
      <c r="Q32" s="149">
        <v>6</v>
      </c>
      <c r="R32" s="148">
        <v>37</v>
      </c>
      <c r="S32" s="148">
        <v>15</v>
      </c>
      <c r="T32" s="149">
        <v>22</v>
      </c>
      <c r="U32" s="169" t="s">
        <v>61</v>
      </c>
      <c r="V32" s="169" t="s">
        <v>61</v>
      </c>
      <c r="W32" s="170" t="s">
        <v>61</v>
      </c>
    </row>
    <row r="33" spans="1:23" ht="16.5" customHeight="1" x14ac:dyDescent="0.25">
      <c r="A33" s="8" t="s">
        <v>35</v>
      </c>
      <c r="B33" s="8"/>
      <c r="C33" s="8"/>
      <c r="D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ht="16.5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ht="16.5" customHeight="1" x14ac:dyDescent="0.25">
      <c r="A35" s="8"/>
      <c r="B35" s="21"/>
    </row>
    <row r="36" spans="1:23" ht="16.5" customHeight="1" x14ac:dyDescent="0.25">
      <c r="B36" s="21"/>
    </row>
  </sheetData>
  <mergeCells count="12">
    <mergeCell ref="R6:T7"/>
    <mergeCell ref="U6:W7"/>
    <mergeCell ref="A5:B8"/>
    <mergeCell ref="C5:E5"/>
    <mergeCell ref="F5:W5"/>
    <mergeCell ref="C6:C8"/>
    <mergeCell ref="D6:D8"/>
    <mergeCell ref="E6:E8"/>
    <mergeCell ref="F6:H7"/>
    <mergeCell ref="I6:K7"/>
    <mergeCell ref="L6:N7"/>
    <mergeCell ref="O6:Q7"/>
  </mergeCells>
  <phoneticPr fontId="46" type="noConversion"/>
  <pageMargins left="0.70000000000000007" right="0.70000000000000007" top="1.045275590551181" bottom="1.045275590551181" header="0.74999999999999989" footer="0.74999999999999989"/>
  <pageSetup paperSize="0" fitToWidth="0" fitToHeight="0" pageOrder="overThenDown" horizontalDpi="0" verticalDpi="0" copies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workbookViewId="0">
      <selection activeCell="F6" sqref="F6:H7"/>
    </sheetView>
  </sheetViews>
  <sheetFormatPr defaultRowHeight="16.5" customHeight="1" x14ac:dyDescent="0.25"/>
  <cols>
    <col min="1" max="1" width="6.28515625" customWidth="1"/>
    <col min="2" max="2" width="7.42578125" customWidth="1"/>
    <col min="3" max="3" width="8" customWidth="1"/>
    <col min="4" max="4" width="7.28515625" customWidth="1"/>
    <col min="5" max="5" width="7.5703125" customWidth="1"/>
    <col min="6" max="8" width="5.85546875" customWidth="1"/>
    <col min="9" max="9" width="6.28515625" customWidth="1"/>
    <col min="10" max="10" width="6" customWidth="1"/>
    <col min="11" max="11" width="6.140625" customWidth="1"/>
    <col min="12" max="12" width="7.28515625" customWidth="1"/>
    <col min="13" max="13" width="6.42578125" customWidth="1"/>
    <col min="14" max="14" width="7" customWidth="1"/>
    <col min="15" max="15" width="7.5703125" customWidth="1"/>
    <col min="16" max="16" width="7.85546875" customWidth="1"/>
    <col min="17" max="17" width="7.5703125" customWidth="1"/>
    <col min="18" max="18" width="7.140625" customWidth="1"/>
    <col min="19" max="19" width="7.42578125" customWidth="1"/>
    <col min="20" max="20" width="7.140625" customWidth="1"/>
    <col min="21" max="21" width="7.28515625" customWidth="1"/>
    <col min="22" max="22" width="5.85546875" customWidth="1"/>
    <col min="23" max="23" width="6.7109375" customWidth="1"/>
    <col min="24" max="24" width="9.7109375" customWidth="1"/>
    <col min="25" max="64" width="9.5703125" customWidth="1"/>
  </cols>
  <sheetData>
    <row r="1" spans="1:23" ht="19.5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0.75" customHeight="1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6.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6" t="s">
        <v>2</v>
      </c>
    </row>
    <row r="4" spans="1:23" ht="1.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7.25" customHeight="1" x14ac:dyDescent="0.25">
      <c r="A5" s="211" t="s">
        <v>36</v>
      </c>
      <c r="B5" s="211"/>
      <c r="C5" s="220" t="s">
        <v>4</v>
      </c>
      <c r="D5" s="220"/>
      <c r="E5" s="220"/>
      <c r="F5" s="234" t="s">
        <v>5</v>
      </c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</row>
    <row r="6" spans="1:23" ht="17.25" customHeight="1" x14ac:dyDescent="0.25">
      <c r="A6" s="211"/>
      <c r="B6" s="211"/>
      <c r="C6" s="220" t="s">
        <v>6</v>
      </c>
      <c r="D6" s="220" t="s">
        <v>7</v>
      </c>
      <c r="E6" s="222" t="s">
        <v>8</v>
      </c>
      <c r="F6" s="220" t="s">
        <v>90</v>
      </c>
      <c r="G6" s="220"/>
      <c r="H6" s="220"/>
      <c r="I6" s="220" t="s">
        <v>9</v>
      </c>
      <c r="J6" s="220"/>
      <c r="K6" s="220"/>
      <c r="L6" s="220" t="s">
        <v>10</v>
      </c>
      <c r="M6" s="220"/>
      <c r="N6" s="220"/>
      <c r="O6" s="220" t="s">
        <v>11</v>
      </c>
      <c r="P6" s="220"/>
      <c r="Q6" s="220"/>
      <c r="R6" s="220" t="s">
        <v>12</v>
      </c>
      <c r="S6" s="220"/>
      <c r="T6" s="220"/>
      <c r="U6" s="234" t="s">
        <v>13</v>
      </c>
      <c r="V6" s="234"/>
      <c r="W6" s="234"/>
    </row>
    <row r="7" spans="1:23" ht="17.25" customHeight="1" x14ac:dyDescent="0.25">
      <c r="A7" s="211"/>
      <c r="B7" s="211"/>
      <c r="C7" s="220"/>
      <c r="D7" s="220"/>
      <c r="E7" s="222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34"/>
      <c r="V7" s="234"/>
      <c r="W7" s="234"/>
    </row>
    <row r="8" spans="1:23" ht="15" customHeight="1" x14ac:dyDescent="0.25">
      <c r="A8" s="211"/>
      <c r="B8" s="211"/>
      <c r="C8" s="220"/>
      <c r="D8" s="220"/>
      <c r="E8" s="222"/>
      <c r="F8" s="41" t="s">
        <v>14</v>
      </c>
      <c r="G8" s="22" t="s">
        <v>7</v>
      </c>
      <c r="H8" s="23" t="s">
        <v>8</v>
      </c>
      <c r="I8" s="22" t="s">
        <v>14</v>
      </c>
      <c r="J8" s="22" t="s">
        <v>7</v>
      </c>
      <c r="K8" s="23" t="s">
        <v>8</v>
      </c>
      <c r="L8" s="22" t="s">
        <v>14</v>
      </c>
      <c r="M8" s="22" t="s">
        <v>7</v>
      </c>
      <c r="N8" s="24" t="s">
        <v>8</v>
      </c>
      <c r="O8" s="22" t="s">
        <v>14</v>
      </c>
      <c r="P8" s="22" t="s">
        <v>7</v>
      </c>
      <c r="Q8" s="23" t="s">
        <v>8</v>
      </c>
      <c r="R8" s="22" t="s">
        <v>14</v>
      </c>
      <c r="S8" s="22" t="s">
        <v>7</v>
      </c>
      <c r="T8" s="24" t="s">
        <v>8</v>
      </c>
      <c r="U8" s="22" t="s">
        <v>14</v>
      </c>
      <c r="V8" s="22" t="s">
        <v>7</v>
      </c>
      <c r="W8" s="24" t="s">
        <v>8</v>
      </c>
    </row>
    <row r="9" spans="1:23" ht="14.25" customHeight="1" x14ac:dyDescent="0.25">
      <c r="A9" s="8" t="s">
        <v>27</v>
      </c>
      <c r="B9" s="42"/>
      <c r="C9" s="126">
        <v>209249</v>
      </c>
      <c r="D9" s="127">
        <v>72442</v>
      </c>
      <c r="E9" s="128">
        <v>136807</v>
      </c>
      <c r="F9" s="127">
        <v>2892</v>
      </c>
      <c r="G9" s="127">
        <v>1559</v>
      </c>
      <c r="H9" s="128">
        <v>1333</v>
      </c>
      <c r="I9" s="127">
        <v>22684</v>
      </c>
      <c r="J9" s="127">
        <v>9587</v>
      </c>
      <c r="K9" s="128">
        <v>13097</v>
      </c>
      <c r="L9" s="127">
        <v>63703</v>
      </c>
      <c r="M9" s="127">
        <v>22894</v>
      </c>
      <c r="N9" s="128">
        <v>40809</v>
      </c>
      <c r="O9" s="127">
        <v>59467</v>
      </c>
      <c r="P9" s="127">
        <v>19945</v>
      </c>
      <c r="Q9" s="128">
        <v>39522</v>
      </c>
      <c r="R9" s="127">
        <v>41658</v>
      </c>
      <c r="S9" s="127">
        <v>12883</v>
      </c>
      <c r="T9" s="128">
        <v>28775</v>
      </c>
      <c r="U9" s="127">
        <v>18845</v>
      </c>
      <c r="V9" s="127">
        <v>5574</v>
      </c>
      <c r="W9" s="128">
        <v>13271</v>
      </c>
    </row>
    <row r="10" spans="1:23" ht="14.25" customHeight="1" x14ac:dyDescent="0.15">
      <c r="A10" s="33"/>
      <c r="B10" s="36" t="s">
        <v>60</v>
      </c>
      <c r="C10" s="126">
        <v>19</v>
      </c>
      <c r="D10" s="122">
        <v>8</v>
      </c>
      <c r="E10" s="123">
        <v>11</v>
      </c>
      <c r="F10" s="127">
        <v>2</v>
      </c>
      <c r="G10" s="122">
        <v>1</v>
      </c>
      <c r="H10" s="123">
        <v>1</v>
      </c>
      <c r="I10" s="127">
        <v>9</v>
      </c>
      <c r="J10" s="122">
        <v>5</v>
      </c>
      <c r="K10" s="123">
        <v>4</v>
      </c>
      <c r="L10" s="127">
        <v>6</v>
      </c>
      <c r="M10" s="122">
        <v>1</v>
      </c>
      <c r="N10" s="123">
        <v>5</v>
      </c>
      <c r="O10" s="127">
        <v>2</v>
      </c>
      <c r="P10" s="122">
        <v>1</v>
      </c>
      <c r="Q10" s="123">
        <v>1</v>
      </c>
      <c r="R10" s="92" t="s">
        <v>61</v>
      </c>
      <c r="S10" s="92" t="s">
        <v>61</v>
      </c>
      <c r="T10" s="93" t="s">
        <v>61</v>
      </c>
      <c r="U10" s="92" t="s">
        <v>61</v>
      </c>
      <c r="V10" s="92" t="s">
        <v>61</v>
      </c>
      <c r="W10" s="93" t="s">
        <v>61</v>
      </c>
    </row>
    <row r="11" spans="1:23" ht="14.25" customHeight="1" x14ac:dyDescent="0.15">
      <c r="A11" s="33"/>
      <c r="B11" s="43" t="s">
        <v>38</v>
      </c>
      <c r="C11" s="126">
        <v>15580</v>
      </c>
      <c r="D11" s="122">
        <v>7071</v>
      </c>
      <c r="E11" s="123">
        <v>8509</v>
      </c>
      <c r="F11" s="127">
        <v>155</v>
      </c>
      <c r="G11" s="122">
        <v>98</v>
      </c>
      <c r="H11" s="123">
        <v>57</v>
      </c>
      <c r="I11" s="122">
        <v>2017</v>
      </c>
      <c r="J11" s="122">
        <v>965</v>
      </c>
      <c r="K11" s="123">
        <v>1052</v>
      </c>
      <c r="L11" s="122">
        <v>5767</v>
      </c>
      <c r="M11" s="122">
        <v>2509</v>
      </c>
      <c r="N11" s="123">
        <v>3258</v>
      </c>
      <c r="O11" s="122">
        <v>3405</v>
      </c>
      <c r="P11" s="122">
        <v>1621</v>
      </c>
      <c r="Q11" s="123">
        <v>1784</v>
      </c>
      <c r="R11" s="122">
        <v>4211</v>
      </c>
      <c r="S11" s="122">
        <v>1869</v>
      </c>
      <c r="T11" s="123">
        <v>2342</v>
      </c>
      <c r="U11" s="122">
        <v>25</v>
      </c>
      <c r="V11" s="122">
        <v>9</v>
      </c>
      <c r="W11" s="123">
        <v>16</v>
      </c>
    </row>
    <row r="12" spans="1:23" ht="14.25" customHeight="1" x14ac:dyDescent="0.15">
      <c r="A12" s="33"/>
      <c r="B12" s="43" t="s">
        <v>39</v>
      </c>
      <c r="C12" s="129">
        <v>22781</v>
      </c>
      <c r="D12" s="130">
        <v>5633</v>
      </c>
      <c r="E12" s="128">
        <v>17148</v>
      </c>
      <c r="F12" s="127">
        <v>7</v>
      </c>
      <c r="G12" s="122">
        <v>4</v>
      </c>
      <c r="H12" s="123">
        <v>3</v>
      </c>
      <c r="I12" s="131">
        <v>3199</v>
      </c>
      <c r="J12" s="122">
        <v>718</v>
      </c>
      <c r="K12" s="123">
        <v>2481</v>
      </c>
      <c r="L12" s="122">
        <v>6778</v>
      </c>
      <c r="M12" s="122">
        <v>1240</v>
      </c>
      <c r="N12" s="123">
        <v>5538</v>
      </c>
      <c r="O12" s="122">
        <v>10339</v>
      </c>
      <c r="P12" s="122">
        <v>3367</v>
      </c>
      <c r="Q12" s="123">
        <v>6972</v>
      </c>
      <c r="R12" s="122">
        <v>2324</v>
      </c>
      <c r="S12" s="122">
        <v>245</v>
      </c>
      <c r="T12" s="123">
        <v>2079</v>
      </c>
      <c r="U12" s="122">
        <v>134</v>
      </c>
      <c r="V12" s="122">
        <v>59</v>
      </c>
      <c r="W12" s="123">
        <v>75</v>
      </c>
    </row>
    <row r="13" spans="1:23" ht="14.25" customHeight="1" x14ac:dyDescent="0.15">
      <c r="A13" s="33"/>
      <c r="B13" s="43" t="s">
        <v>40</v>
      </c>
      <c r="C13" s="126">
        <v>2397</v>
      </c>
      <c r="D13" s="122">
        <v>680</v>
      </c>
      <c r="E13" s="123">
        <v>1717</v>
      </c>
      <c r="F13" s="127">
        <v>20</v>
      </c>
      <c r="G13" s="122">
        <v>5</v>
      </c>
      <c r="H13" s="123">
        <v>15</v>
      </c>
      <c r="I13" s="122">
        <v>1095</v>
      </c>
      <c r="J13" s="122">
        <v>243</v>
      </c>
      <c r="K13" s="123">
        <v>852</v>
      </c>
      <c r="L13" s="122">
        <v>983</v>
      </c>
      <c r="M13" s="122">
        <v>395</v>
      </c>
      <c r="N13" s="123">
        <v>588</v>
      </c>
      <c r="O13" s="122">
        <v>299</v>
      </c>
      <c r="P13" s="122">
        <v>37</v>
      </c>
      <c r="Q13" s="123">
        <v>262</v>
      </c>
      <c r="R13" s="92" t="s">
        <v>61</v>
      </c>
      <c r="S13" s="92" t="s">
        <v>61</v>
      </c>
      <c r="T13" s="93" t="s">
        <v>61</v>
      </c>
      <c r="U13" s="92" t="s">
        <v>61</v>
      </c>
      <c r="V13" s="92" t="s">
        <v>61</v>
      </c>
      <c r="W13" s="93" t="s">
        <v>61</v>
      </c>
    </row>
    <row r="14" spans="1:23" ht="14.25" customHeight="1" x14ac:dyDescent="0.15">
      <c r="A14" s="33"/>
      <c r="B14" s="43" t="s">
        <v>41</v>
      </c>
      <c r="C14" s="126">
        <v>29775</v>
      </c>
      <c r="D14" s="122">
        <v>10005</v>
      </c>
      <c r="E14" s="123">
        <v>19770</v>
      </c>
      <c r="F14" s="127">
        <v>293</v>
      </c>
      <c r="G14" s="122">
        <v>127</v>
      </c>
      <c r="H14" s="123">
        <v>166</v>
      </c>
      <c r="I14" s="122">
        <v>2485</v>
      </c>
      <c r="J14" s="122">
        <v>1124</v>
      </c>
      <c r="K14" s="123">
        <v>1361</v>
      </c>
      <c r="L14" s="122">
        <v>9220</v>
      </c>
      <c r="M14" s="122">
        <v>3618</v>
      </c>
      <c r="N14" s="123">
        <v>5602</v>
      </c>
      <c r="O14" s="122">
        <v>13333</v>
      </c>
      <c r="P14" s="122">
        <v>3852</v>
      </c>
      <c r="Q14" s="123">
        <v>9481</v>
      </c>
      <c r="R14" s="122">
        <v>3555</v>
      </c>
      <c r="S14" s="122">
        <v>1027</v>
      </c>
      <c r="T14" s="123">
        <v>2528</v>
      </c>
      <c r="U14" s="122">
        <v>889</v>
      </c>
      <c r="V14" s="122">
        <v>257</v>
      </c>
      <c r="W14" s="123">
        <v>632</v>
      </c>
    </row>
    <row r="15" spans="1:23" ht="14.25" customHeight="1" x14ac:dyDescent="0.15">
      <c r="A15" s="33"/>
      <c r="B15" s="43" t="s">
        <v>42</v>
      </c>
      <c r="C15" s="126">
        <v>635</v>
      </c>
      <c r="D15" s="122">
        <v>236</v>
      </c>
      <c r="E15" s="123">
        <v>399</v>
      </c>
      <c r="F15" s="127">
        <v>25</v>
      </c>
      <c r="G15" s="122">
        <v>17</v>
      </c>
      <c r="H15" s="123">
        <v>8</v>
      </c>
      <c r="I15" s="122">
        <v>132</v>
      </c>
      <c r="J15" s="122">
        <v>63</v>
      </c>
      <c r="K15" s="123">
        <v>69</v>
      </c>
      <c r="L15" s="122">
        <v>168</v>
      </c>
      <c r="M15" s="122">
        <v>61</v>
      </c>
      <c r="N15" s="123">
        <v>107</v>
      </c>
      <c r="O15" s="122">
        <v>310</v>
      </c>
      <c r="P15" s="122">
        <v>95</v>
      </c>
      <c r="Q15" s="123">
        <v>215</v>
      </c>
      <c r="R15" s="92" t="s">
        <v>61</v>
      </c>
      <c r="S15" s="92" t="s">
        <v>61</v>
      </c>
      <c r="T15" s="93" t="s">
        <v>61</v>
      </c>
      <c r="U15" s="92" t="s">
        <v>61</v>
      </c>
      <c r="V15" s="92" t="s">
        <v>61</v>
      </c>
      <c r="W15" s="93" t="s">
        <v>61</v>
      </c>
    </row>
    <row r="16" spans="1:23" ht="14.25" customHeight="1" x14ac:dyDescent="0.15">
      <c r="A16" s="33"/>
      <c r="B16" s="43" t="s">
        <v>43</v>
      </c>
      <c r="C16" s="126">
        <v>10503</v>
      </c>
      <c r="D16" s="122">
        <v>4726</v>
      </c>
      <c r="E16" s="123">
        <v>5777</v>
      </c>
      <c r="F16" s="127">
        <v>8</v>
      </c>
      <c r="G16" s="122">
        <v>7</v>
      </c>
      <c r="H16" s="123">
        <v>1</v>
      </c>
      <c r="I16" s="122">
        <v>894</v>
      </c>
      <c r="J16" s="122">
        <v>431</v>
      </c>
      <c r="K16" s="123">
        <v>463</v>
      </c>
      <c r="L16" s="122">
        <v>2558</v>
      </c>
      <c r="M16" s="122">
        <v>1245</v>
      </c>
      <c r="N16" s="123">
        <v>1313</v>
      </c>
      <c r="O16" s="122">
        <v>2724</v>
      </c>
      <c r="P16" s="122">
        <v>1422</v>
      </c>
      <c r="Q16" s="123">
        <v>1302</v>
      </c>
      <c r="R16" s="122">
        <v>2921</v>
      </c>
      <c r="S16" s="122">
        <v>1120</v>
      </c>
      <c r="T16" s="123">
        <v>1801</v>
      </c>
      <c r="U16" s="122">
        <v>1398</v>
      </c>
      <c r="V16" s="122">
        <v>501</v>
      </c>
      <c r="W16" s="123">
        <v>897</v>
      </c>
    </row>
    <row r="17" spans="1:23" ht="14.25" customHeight="1" x14ac:dyDescent="0.15">
      <c r="A17" s="33"/>
      <c r="B17" s="43" t="s">
        <v>44</v>
      </c>
      <c r="C17" s="126">
        <v>23199</v>
      </c>
      <c r="D17" s="122">
        <v>8210</v>
      </c>
      <c r="E17" s="123">
        <v>14989</v>
      </c>
      <c r="F17" s="127">
        <v>222</v>
      </c>
      <c r="G17" s="122">
        <v>127</v>
      </c>
      <c r="H17" s="123">
        <v>95</v>
      </c>
      <c r="I17" s="122">
        <v>2117</v>
      </c>
      <c r="J17" s="122">
        <v>892</v>
      </c>
      <c r="K17" s="123">
        <v>1225</v>
      </c>
      <c r="L17" s="122">
        <v>6265</v>
      </c>
      <c r="M17" s="122">
        <v>2391</v>
      </c>
      <c r="N17" s="123">
        <v>3874</v>
      </c>
      <c r="O17" s="122">
        <v>5896</v>
      </c>
      <c r="P17" s="122">
        <v>2358</v>
      </c>
      <c r="Q17" s="123">
        <v>3538</v>
      </c>
      <c r="R17" s="122">
        <v>8611</v>
      </c>
      <c r="S17" s="122">
        <v>2412</v>
      </c>
      <c r="T17" s="123">
        <v>6199</v>
      </c>
      <c r="U17" s="122">
        <v>88</v>
      </c>
      <c r="V17" s="122">
        <v>30</v>
      </c>
      <c r="W17" s="123">
        <v>58</v>
      </c>
    </row>
    <row r="18" spans="1:23" ht="14.25" customHeight="1" x14ac:dyDescent="0.25">
      <c r="A18" s="33"/>
      <c r="B18" s="44" t="s">
        <v>45</v>
      </c>
      <c r="C18" s="126">
        <v>25481</v>
      </c>
      <c r="D18" s="122">
        <v>8674</v>
      </c>
      <c r="E18" s="123">
        <v>16807</v>
      </c>
      <c r="F18" s="127">
        <v>1336</v>
      </c>
      <c r="G18" s="122">
        <v>629</v>
      </c>
      <c r="H18" s="123">
        <v>707</v>
      </c>
      <c r="I18" s="122">
        <v>3700</v>
      </c>
      <c r="J18" s="122">
        <v>1651</v>
      </c>
      <c r="K18" s="123">
        <v>2049</v>
      </c>
      <c r="L18" s="122">
        <v>12291</v>
      </c>
      <c r="M18" s="122">
        <v>4276</v>
      </c>
      <c r="N18" s="123">
        <v>8015</v>
      </c>
      <c r="O18" s="122">
        <v>5486</v>
      </c>
      <c r="P18" s="122">
        <v>1471</v>
      </c>
      <c r="Q18" s="123">
        <v>4015</v>
      </c>
      <c r="R18" s="122">
        <v>821</v>
      </c>
      <c r="S18" s="122">
        <v>241</v>
      </c>
      <c r="T18" s="123">
        <v>580</v>
      </c>
      <c r="U18" s="122">
        <v>1847</v>
      </c>
      <c r="V18" s="122">
        <v>406</v>
      </c>
      <c r="W18" s="123">
        <v>1441</v>
      </c>
    </row>
    <row r="19" spans="1:23" ht="14.25" customHeight="1" x14ac:dyDescent="0.15">
      <c r="A19" s="33"/>
      <c r="B19" s="43" t="s">
        <v>46</v>
      </c>
      <c r="C19" s="126">
        <v>6382</v>
      </c>
      <c r="D19" s="122">
        <v>2457</v>
      </c>
      <c r="E19" s="123">
        <v>3925</v>
      </c>
      <c r="F19" s="127">
        <v>21</v>
      </c>
      <c r="G19" s="122">
        <v>14</v>
      </c>
      <c r="H19" s="123">
        <v>7</v>
      </c>
      <c r="I19" s="122">
        <v>617</v>
      </c>
      <c r="J19" s="122">
        <v>317</v>
      </c>
      <c r="K19" s="123">
        <v>300</v>
      </c>
      <c r="L19" s="122">
        <v>2425</v>
      </c>
      <c r="M19" s="122">
        <v>961</v>
      </c>
      <c r="N19" s="123">
        <v>1464</v>
      </c>
      <c r="O19" s="122">
        <v>1851</v>
      </c>
      <c r="P19" s="122">
        <v>662</v>
      </c>
      <c r="Q19" s="123">
        <v>1189</v>
      </c>
      <c r="R19" s="122">
        <v>957</v>
      </c>
      <c r="S19" s="122">
        <v>356</v>
      </c>
      <c r="T19" s="123">
        <v>601</v>
      </c>
      <c r="U19" s="122">
        <v>511</v>
      </c>
      <c r="V19" s="122">
        <v>147</v>
      </c>
      <c r="W19" s="123">
        <v>364</v>
      </c>
    </row>
    <row r="20" spans="1:23" ht="14.25" customHeight="1" x14ac:dyDescent="0.15">
      <c r="A20" s="33"/>
      <c r="B20" s="43" t="s">
        <v>47</v>
      </c>
      <c r="C20" s="132">
        <v>3406</v>
      </c>
      <c r="D20" s="133">
        <v>1449</v>
      </c>
      <c r="E20" s="134">
        <v>1957</v>
      </c>
      <c r="F20" s="127">
        <v>24</v>
      </c>
      <c r="G20" s="122">
        <v>22</v>
      </c>
      <c r="H20" s="123">
        <v>2</v>
      </c>
      <c r="I20" s="122">
        <v>347</v>
      </c>
      <c r="J20" s="122">
        <v>176</v>
      </c>
      <c r="K20" s="135">
        <v>171</v>
      </c>
      <c r="L20" s="122">
        <v>803</v>
      </c>
      <c r="M20" s="122">
        <v>384</v>
      </c>
      <c r="N20" s="136">
        <v>419</v>
      </c>
      <c r="O20" s="122">
        <v>2232</v>
      </c>
      <c r="P20" s="122">
        <v>867</v>
      </c>
      <c r="Q20" s="137">
        <v>1365</v>
      </c>
      <c r="R20" s="92" t="s">
        <v>61</v>
      </c>
      <c r="S20" s="92" t="s">
        <v>61</v>
      </c>
      <c r="T20" s="93" t="s">
        <v>61</v>
      </c>
      <c r="U20" s="92" t="s">
        <v>61</v>
      </c>
      <c r="V20" s="92" t="s">
        <v>61</v>
      </c>
      <c r="W20" s="93" t="s">
        <v>61</v>
      </c>
    </row>
    <row r="21" spans="1:23" ht="14.25" customHeight="1" x14ac:dyDescent="0.15">
      <c r="A21" s="33"/>
      <c r="B21" s="43" t="s">
        <v>48</v>
      </c>
      <c r="C21" s="126">
        <v>1435</v>
      </c>
      <c r="D21" s="122">
        <v>575</v>
      </c>
      <c r="E21" s="123">
        <v>860</v>
      </c>
      <c r="F21" s="127">
        <v>11</v>
      </c>
      <c r="G21" s="122">
        <v>7</v>
      </c>
      <c r="H21" s="123">
        <v>4</v>
      </c>
      <c r="I21" s="122">
        <v>68</v>
      </c>
      <c r="J21" s="122">
        <v>44</v>
      </c>
      <c r="K21" s="123">
        <v>24</v>
      </c>
      <c r="L21" s="122">
        <v>155</v>
      </c>
      <c r="M21" s="122">
        <v>63</v>
      </c>
      <c r="N21" s="123">
        <v>92</v>
      </c>
      <c r="O21" s="122">
        <v>481</v>
      </c>
      <c r="P21" s="122">
        <v>167</v>
      </c>
      <c r="Q21" s="123">
        <v>314</v>
      </c>
      <c r="R21" s="122">
        <v>618</v>
      </c>
      <c r="S21" s="122">
        <v>231</v>
      </c>
      <c r="T21" s="123">
        <v>387</v>
      </c>
      <c r="U21" s="122">
        <v>102</v>
      </c>
      <c r="V21" s="122">
        <v>63</v>
      </c>
      <c r="W21" s="123">
        <v>39</v>
      </c>
    </row>
    <row r="22" spans="1:23" ht="14.25" customHeight="1" x14ac:dyDescent="0.15">
      <c r="A22" s="33"/>
      <c r="B22" s="43" t="s">
        <v>49</v>
      </c>
      <c r="C22" s="126">
        <v>2714</v>
      </c>
      <c r="D22" s="122">
        <v>818</v>
      </c>
      <c r="E22" s="123">
        <v>1896</v>
      </c>
      <c r="F22" s="127">
        <v>196</v>
      </c>
      <c r="G22" s="122">
        <v>131</v>
      </c>
      <c r="H22" s="123">
        <v>65</v>
      </c>
      <c r="I22" s="127">
        <v>393</v>
      </c>
      <c r="J22" s="122">
        <v>160</v>
      </c>
      <c r="K22" s="123">
        <v>233</v>
      </c>
      <c r="L22" s="127">
        <v>1332</v>
      </c>
      <c r="M22" s="122">
        <v>305</v>
      </c>
      <c r="N22" s="123">
        <v>1027</v>
      </c>
      <c r="O22" s="127">
        <v>210</v>
      </c>
      <c r="P22" s="122">
        <v>87</v>
      </c>
      <c r="Q22" s="123">
        <v>123</v>
      </c>
      <c r="R22" s="127">
        <v>432</v>
      </c>
      <c r="S22" s="122">
        <v>107</v>
      </c>
      <c r="T22" s="123">
        <v>325</v>
      </c>
      <c r="U22" s="127">
        <v>151</v>
      </c>
      <c r="V22" s="122">
        <v>28</v>
      </c>
      <c r="W22" s="123">
        <v>123</v>
      </c>
    </row>
    <row r="23" spans="1:23" ht="14.25" customHeight="1" x14ac:dyDescent="0.15">
      <c r="A23" s="33"/>
      <c r="B23" s="43" t="s">
        <v>50</v>
      </c>
      <c r="C23" s="126">
        <v>300</v>
      </c>
      <c r="D23" s="122">
        <v>126</v>
      </c>
      <c r="E23" s="123">
        <v>174</v>
      </c>
      <c r="F23" s="127">
        <v>8</v>
      </c>
      <c r="G23" s="122">
        <v>5</v>
      </c>
      <c r="H23" s="123">
        <v>3</v>
      </c>
      <c r="I23" s="122">
        <v>82</v>
      </c>
      <c r="J23" s="122">
        <v>35</v>
      </c>
      <c r="K23" s="123">
        <v>47</v>
      </c>
      <c r="L23" s="122">
        <v>98</v>
      </c>
      <c r="M23" s="122">
        <v>41</v>
      </c>
      <c r="N23" s="123">
        <v>57</v>
      </c>
      <c r="O23" s="122">
        <v>85</v>
      </c>
      <c r="P23" s="122">
        <v>33</v>
      </c>
      <c r="Q23" s="123">
        <v>52</v>
      </c>
      <c r="R23" s="122">
        <v>27</v>
      </c>
      <c r="S23" s="122">
        <v>12</v>
      </c>
      <c r="T23" s="123">
        <v>15</v>
      </c>
      <c r="U23" s="92" t="s">
        <v>61</v>
      </c>
      <c r="V23" s="92" t="s">
        <v>61</v>
      </c>
      <c r="W23" s="93" t="s">
        <v>61</v>
      </c>
    </row>
    <row r="24" spans="1:23" ht="14.25" customHeight="1" x14ac:dyDescent="0.15">
      <c r="A24" s="33"/>
      <c r="B24" s="43" t="s">
        <v>51</v>
      </c>
      <c r="C24" s="126">
        <v>3397</v>
      </c>
      <c r="D24" s="122">
        <v>1260</v>
      </c>
      <c r="E24" s="123">
        <v>2137</v>
      </c>
      <c r="F24" s="127">
        <v>29</v>
      </c>
      <c r="G24" s="122">
        <v>9</v>
      </c>
      <c r="H24" s="123">
        <v>20</v>
      </c>
      <c r="I24" s="122">
        <v>181</v>
      </c>
      <c r="J24" s="122">
        <v>59</v>
      </c>
      <c r="K24" s="123">
        <v>122</v>
      </c>
      <c r="L24" s="122">
        <v>1729</v>
      </c>
      <c r="M24" s="122">
        <v>711</v>
      </c>
      <c r="N24" s="123">
        <v>1018</v>
      </c>
      <c r="O24" s="122">
        <v>997</v>
      </c>
      <c r="P24" s="122">
        <v>294</v>
      </c>
      <c r="Q24" s="123">
        <v>703</v>
      </c>
      <c r="R24" s="122">
        <v>441</v>
      </c>
      <c r="S24" s="122">
        <v>187</v>
      </c>
      <c r="T24" s="123">
        <v>254</v>
      </c>
      <c r="U24" s="122">
        <v>20</v>
      </c>
      <c r="V24" s="92" t="s">
        <v>61</v>
      </c>
      <c r="W24" s="123">
        <v>20</v>
      </c>
    </row>
    <row r="25" spans="1:23" ht="14.25" customHeight="1" x14ac:dyDescent="0.15">
      <c r="A25" s="33"/>
      <c r="B25" s="43" t="s">
        <v>52</v>
      </c>
      <c r="C25" s="126">
        <v>570</v>
      </c>
      <c r="D25" s="122">
        <v>218</v>
      </c>
      <c r="E25" s="123">
        <v>352</v>
      </c>
      <c r="F25" s="127">
        <v>6</v>
      </c>
      <c r="G25" s="122">
        <v>4</v>
      </c>
      <c r="H25" s="123">
        <v>2</v>
      </c>
      <c r="I25" s="122">
        <v>48</v>
      </c>
      <c r="J25" s="122">
        <v>24</v>
      </c>
      <c r="K25" s="123">
        <v>24</v>
      </c>
      <c r="L25" s="122">
        <v>100</v>
      </c>
      <c r="M25" s="122">
        <v>45</v>
      </c>
      <c r="N25" s="123">
        <v>55</v>
      </c>
      <c r="O25" s="122">
        <v>119</v>
      </c>
      <c r="P25" s="122">
        <v>45</v>
      </c>
      <c r="Q25" s="123">
        <v>74</v>
      </c>
      <c r="R25" s="122">
        <v>281</v>
      </c>
      <c r="S25" s="122">
        <v>96</v>
      </c>
      <c r="T25" s="123">
        <v>185</v>
      </c>
      <c r="U25" s="122">
        <v>16</v>
      </c>
      <c r="V25" s="122">
        <v>4</v>
      </c>
      <c r="W25" s="123">
        <v>12</v>
      </c>
    </row>
    <row r="26" spans="1:23" ht="14.25" customHeight="1" x14ac:dyDescent="0.15">
      <c r="A26" s="36"/>
      <c r="B26" s="43" t="s">
        <v>53</v>
      </c>
      <c r="C26" s="126">
        <v>244</v>
      </c>
      <c r="D26" s="122">
        <v>80</v>
      </c>
      <c r="E26" s="123">
        <v>164</v>
      </c>
      <c r="F26" s="127">
        <v>3</v>
      </c>
      <c r="G26" s="122">
        <v>1</v>
      </c>
      <c r="H26" s="123">
        <v>2</v>
      </c>
      <c r="I26" s="122">
        <v>35</v>
      </c>
      <c r="J26" s="122">
        <v>16</v>
      </c>
      <c r="K26" s="123">
        <v>19</v>
      </c>
      <c r="L26" s="122">
        <v>80</v>
      </c>
      <c r="M26" s="122">
        <v>32</v>
      </c>
      <c r="N26" s="123">
        <v>48</v>
      </c>
      <c r="O26" s="122">
        <v>93</v>
      </c>
      <c r="P26" s="122">
        <v>21</v>
      </c>
      <c r="Q26" s="123">
        <v>72</v>
      </c>
      <c r="R26" s="122">
        <v>33</v>
      </c>
      <c r="S26" s="122">
        <v>10</v>
      </c>
      <c r="T26" s="123">
        <v>23</v>
      </c>
      <c r="U26" s="92" t="s">
        <v>61</v>
      </c>
      <c r="V26" s="92" t="s">
        <v>61</v>
      </c>
      <c r="W26" s="93" t="s">
        <v>61</v>
      </c>
    </row>
    <row r="27" spans="1:23" ht="14.25" customHeight="1" x14ac:dyDescent="0.15">
      <c r="A27" s="33"/>
      <c r="B27" s="43" t="s">
        <v>54</v>
      </c>
      <c r="C27" s="126">
        <v>4267</v>
      </c>
      <c r="D27" s="122">
        <v>1695</v>
      </c>
      <c r="E27" s="123">
        <v>2572</v>
      </c>
      <c r="F27" s="127">
        <v>41</v>
      </c>
      <c r="G27" s="122">
        <v>27</v>
      </c>
      <c r="H27" s="123">
        <v>14</v>
      </c>
      <c r="I27" s="122">
        <v>442</v>
      </c>
      <c r="J27" s="122">
        <v>206</v>
      </c>
      <c r="K27" s="123">
        <v>236</v>
      </c>
      <c r="L27" s="122">
        <v>1155</v>
      </c>
      <c r="M27" s="122">
        <v>519</v>
      </c>
      <c r="N27" s="123">
        <v>636</v>
      </c>
      <c r="O27" s="122">
        <v>1219</v>
      </c>
      <c r="P27" s="122">
        <v>459</v>
      </c>
      <c r="Q27" s="123">
        <v>760</v>
      </c>
      <c r="R27" s="122">
        <v>1058</v>
      </c>
      <c r="S27" s="122">
        <v>363</v>
      </c>
      <c r="T27" s="123">
        <v>695</v>
      </c>
      <c r="U27" s="122">
        <v>352</v>
      </c>
      <c r="V27" s="122">
        <v>121</v>
      </c>
      <c r="W27" s="123">
        <v>231</v>
      </c>
    </row>
    <row r="28" spans="1:23" ht="14.25" customHeight="1" x14ac:dyDescent="0.15">
      <c r="A28" s="33"/>
      <c r="B28" s="43" t="s">
        <v>55</v>
      </c>
      <c r="C28" s="126">
        <v>1379</v>
      </c>
      <c r="D28" s="122">
        <v>362</v>
      </c>
      <c r="E28" s="123">
        <v>1017</v>
      </c>
      <c r="F28" s="127">
        <v>9</v>
      </c>
      <c r="G28" s="122">
        <v>5</v>
      </c>
      <c r="H28" s="123">
        <v>4</v>
      </c>
      <c r="I28" s="122">
        <v>75</v>
      </c>
      <c r="J28" s="122">
        <v>32</v>
      </c>
      <c r="K28" s="123">
        <v>43</v>
      </c>
      <c r="L28" s="122">
        <v>306</v>
      </c>
      <c r="M28" s="122">
        <v>91</v>
      </c>
      <c r="N28" s="123">
        <v>215</v>
      </c>
      <c r="O28" s="122">
        <v>329</v>
      </c>
      <c r="P28" s="122">
        <v>72</v>
      </c>
      <c r="Q28" s="123">
        <v>257</v>
      </c>
      <c r="R28" s="122">
        <v>302</v>
      </c>
      <c r="S28" s="122">
        <v>96</v>
      </c>
      <c r="T28" s="123">
        <v>206</v>
      </c>
      <c r="U28" s="122">
        <v>358</v>
      </c>
      <c r="V28" s="122">
        <v>66</v>
      </c>
      <c r="W28" s="123">
        <v>292</v>
      </c>
    </row>
    <row r="29" spans="1:23" ht="14.25" customHeight="1" x14ac:dyDescent="0.15">
      <c r="A29" s="33"/>
      <c r="B29" s="43" t="s">
        <v>56</v>
      </c>
      <c r="C29" s="126">
        <v>27476</v>
      </c>
      <c r="D29" s="122">
        <v>9061</v>
      </c>
      <c r="E29" s="123">
        <v>18415</v>
      </c>
      <c r="F29" s="127">
        <v>137</v>
      </c>
      <c r="G29" s="122">
        <v>86</v>
      </c>
      <c r="H29" s="123">
        <v>51</v>
      </c>
      <c r="I29" s="122">
        <v>1855</v>
      </c>
      <c r="J29" s="122">
        <v>960</v>
      </c>
      <c r="K29" s="123">
        <v>895</v>
      </c>
      <c r="L29" s="122">
        <v>3549</v>
      </c>
      <c r="M29" s="122">
        <v>951</v>
      </c>
      <c r="N29" s="123">
        <v>2598</v>
      </c>
      <c r="O29" s="122">
        <v>5044</v>
      </c>
      <c r="P29" s="122">
        <v>1662</v>
      </c>
      <c r="Q29" s="123">
        <v>3382</v>
      </c>
      <c r="R29" s="122">
        <v>9975</v>
      </c>
      <c r="S29" s="122">
        <v>3146</v>
      </c>
      <c r="T29" s="123">
        <v>6829</v>
      </c>
      <c r="U29" s="122">
        <v>6916</v>
      </c>
      <c r="V29" s="122">
        <v>2256</v>
      </c>
      <c r="W29" s="123">
        <v>4660</v>
      </c>
    </row>
    <row r="30" spans="1:23" ht="14.25" customHeight="1" x14ac:dyDescent="0.25">
      <c r="A30" s="33"/>
      <c r="B30" s="44" t="s">
        <v>57</v>
      </c>
      <c r="C30" s="126">
        <v>26924</v>
      </c>
      <c r="D30" s="122">
        <v>8981</v>
      </c>
      <c r="E30" s="123">
        <v>17943</v>
      </c>
      <c r="F30" s="127">
        <v>323</v>
      </c>
      <c r="G30" s="122">
        <v>225</v>
      </c>
      <c r="H30" s="123">
        <v>98</v>
      </c>
      <c r="I30" s="122">
        <v>2811</v>
      </c>
      <c r="J30" s="122">
        <v>1431</v>
      </c>
      <c r="K30" s="123">
        <v>1380</v>
      </c>
      <c r="L30" s="122">
        <v>7813</v>
      </c>
      <c r="M30" s="122">
        <v>3021</v>
      </c>
      <c r="N30" s="123">
        <v>4792</v>
      </c>
      <c r="O30" s="122">
        <v>4926</v>
      </c>
      <c r="P30" s="122">
        <v>1327</v>
      </c>
      <c r="Q30" s="123">
        <v>3599</v>
      </c>
      <c r="R30" s="122">
        <v>5013</v>
      </c>
      <c r="S30" s="122">
        <v>1350</v>
      </c>
      <c r="T30" s="123">
        <v>3663</v>
      </c>
      <c r="U30" s="122">
        <v>6038</v>
      </c>
      <c r="V30" s="122">
        <v>1627</v>
      </c>
      <c r="W30" s="123">
        <v>4411</v>
      </c>
    </row>
    <row r="31" spans="1:23" ht="14.25" customHeight="1" x14ac:dyDescent="0.15">
      <c r="A31" s="33"/>
      <c r="B31" s="43" t="s">
        <v>58</v>
      </c>
      <c r="C31" s="126">
        <v>286</v>
      </c>
      <c r="D31" s="122">
        <v>91</v>
      </c>
      <c r="E31" s="123">
        <v>195</v>
      </c>
      <c r="F31" s="127">
        <v>16</v>
      </c>
      <c r="G31" s="122">
        <v>8</v>
      </c>
      <c r="H31" s="123">
        <v>8</v>
      </c>
      <c r="I31" s="122">
        <v>68</v>
      </c>
      <c r="J31" s="122">
        <v>31</v>
      </c>
      <c r="K31" s="123">
        <v>37</v>
      </c>
      <c r="L31" s="122">
        <v>80</v>
      </c>
      <c r="M31" s="122">
        <v>22</v>
      </c>
      <c r="N31" s="123">
        <v>58</v>
      </c>
      <c r="O31" s="122">
        <v>81</v>
      </c>
      <c r="P31" s="122">
        <v>22</v>
      </c>
      <c r="Q31" s="123">
        <v>59</v>
      </c>
      <c r="R31" s="122">
        <v>41</v>
      </c>
      <c r="S31" s="122">
        <v>8</v>
      </c>
      <c r="T31" s="123">
        <v>33</v>
      </c>
      <c r="U31" s="92" t="s">
        <v>61</v>
      </c>
      <c r="V31" s="92" t="s">
        <v>61</v>
      </c>
      <c r="W31" s="93" t="s">
        <v>61</v>
      </c>
    </row>
    <row r="32" spans="1:23" ht="14.25" customHeight="1" x14ac:dyDescent="0.15">
      <c r="A32" s="38"/>
      <c r="B32" s="45" t="s">
        <v>59</v>
      </c>
      <c r="C32" s="138">
        <v>99</v>
      </c>
      <c r="D32" s="124">
        <v>26</v>
      </c>
      <c r="E32" s="125">
        <v>73</v>
      </c>
      <c r="F32" s="139">
        <v>0</v>
      </c>
      <c r="G32" s="124">
        <v>0</v>
      </c>
      <c r="H32" s="125">
        <v>0</v>
      </c>
      <c r="I32" s="124">
        <v>14</v>
      </c>
      <c r="J32" s="124">
        <v>4</v>
      </c>
      <c r="K32" s="125">
        <v>10</v>
      </c>
      <c r="L32" s="124">
        <v>42</v>
      </c>
      <c r="M32" s="124">
        <v>12</v>
      </c>
      <c r="N32" s="125">
        <v>30</v>
      </c>
      <c r="O32" s="124">
        <v>6</v>
      </c>
      <c r="P32" s="124">
        <v>3</v>
      </c>
      <c r="Q32" s="125">
        <v>3</v>
      </c>
      <c r="R32" s="124">
        <v>37</v>
      </c>
      <c r="S32" s="124">
        <v>7</v>
      </c>
      <c r="T32" s="125">
        <v>30</v>
      </c>
      <c r="U32" s="169" t="s">
        <v>61</v>
      </c>
      <c r="V32" s="169" t="s">
        <v>61</v>
      </c>
      <c r="W32" s="170" t="s">
        <v>61</v>
      </c>
    </row>
    <row r="33" spans="1:23" ht="16.5" customHeight="1" x14ac:dyDescent="0.25">
      <c r="A33" s="8" t="s">
        <v>35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ht="16.5" customHeight="1" x14ac:dyDescent="0.25">
      <c r="A34" s="8" t="s">
        <v>87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ht="16.5" customHeight="1" x14ac:dyDescent="0.25">
      <c r="A35" s="8"/>
      <c r="B35" s="21"/>
    </row>
    <row r="36" spans="1:23" ht="16.5" customHeight="1" x14ac:dyDescent="0.25">
      <c r="B36" s="21"/>
    </row>
  </sheetData>
  <mergeCells count="12">
    <mergeCell ref="R6:T7"/>
    <mergeCell ref="U6:W7"/>
    <mergeCell ref="A5:B8"/>
    <mergeCell ref="C5:E5"/>
    <mergeCell ref="F5:W5"/>
    <mergeCell ref="C6:C8"/>
    <mergeCell ref="D6:D8"/>
    <mergeCell ref="E6:E8"/>
    <mergeCell ref="F6:H7"/>
    <mergeCell ref="I6:K7"/>
    <mergeCell ref="L6:N7"/>
    <mergeCell ref="O6:Q7"/>
  </mergeCells>
  <phoneticPr fontId="46" type="noConversion"/>
  <pageMargins left="0.70000000000000007" right="0.70000000000000007" top="1.045275590551181" bottom="1.045275590551181" header="0.74999999999999989" footer="0.74999999999999989"/>
  <pageSetup paperSize="0" fitToWidth="0" fitToHeight="0" pageOrder="overThenDown" orientation="portrait" horizontalDpi="0" verticalDpi="0" copies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workbookViewId="0">
      <selection activeCell="K14" sqref="K14"/>
    </sheetView>
  </sheetViews>
  <sheetFormatPr defaultRowHeight="16.5" customHeight="1" x14ac:dyDescent="0.25"/>
  <cols>
    <col min="1" max="1" width="6.28515625" customWidth="1"/>
    <col min="2" max="2" width="7.42578125" customWidth="1"/>
    <col min="3" max="3" width="8" customWidth="1"/>
    <col min="4" max="4" width="7.28515625" customWidth="1"/>
    <col min="5" max="5" width="7.5703125" customWidth="1"/>
    <col min="6" max="8" width="5.85546875" customWidth="1"/>
    <col min="9" max="9" width="6.28515625" customWidth="1"/>
    <col min="10" max="10" width="6" customWidth="1"/>
    <col min="11" max="11" width="6.140625" customWidth="1"/>
    <col min="12" max="12" width="7.28515625" customWidth="1"/>
    <col min="13" max="13" width="6.42578125" customWidth="1"/>
    <col min="14" max="14" width="7" customWidth="1"/>
    <col min="15" max="15" width="7.5703125" customWidth="1"/>
    <col min="16" max="16" width="7.85546875" customWidth="1"/>
    <col min="17" max="17" width="7.5703125" customWidth="1"/>
    <col min="18" max="18" width="7.140625" customWidth="1"/>
    <col min="19" max="19" width="7.42578125" customWidth="1"/>
    <col min="20" max="20" width="7.140625" customWidth="1"/>
    <col min="21" max="21" width="7.28515625" customWidth="1"/>
    <col min="22" max="22" width="5.85546875" customWidth="1"/>
    <col min="23" max="23" width="6.7109375" customWidth="1"/>
    <col min="24" max="24" width="9.7109375" customWidth="1"/>
    <col min="25" max="64" width="9.5703125" customWidth="1"/>
  </cols>
  <sheetData>
    <row r="1" spans="1:23" ht="19.5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0.75" customHeight="1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6.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6" t="s">
        <v>2</v>
      </c>
    </row>
    <row r="4" spans="1:23" ht="1.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7.25" customHeight="1" x14ac:dyDescent="0.25">
      <c r="A5" s="211" t="s">
        <v>36</v>
      </c>
      <c r="B5" s="211"/>
      <c r="C5" s="220" t="s">
        <v>4</v>
      </c>
      <c r="D5" s="220"/>
      <c r="E5" s="220"/>
      <c r="F5" s="234" t="s">
        <v>5</v>
      </c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</row>
    <row r="6" spans="1:23" ht="17.25" customHeight="1" x14ac:dyDescent="0.25">
      <c r="A6" s="211"/>
      <c r="B6" s="211"/>
      <c r="C6" s="220" t="s">
        <v>6</v>
      </c>
      <c r="D6" s="220" t="s">
        <v>7</v>
      </c>
      <c r="E6" s="222" t="s">
        <v>8</v>
      </c>
      <c r="F6" s="220" t="s">
        <v>91</v>
      </c>
      <c r="G6" s="220"/>
      <c r="H6" s="220"/>
      <c r="I6" s="220" t="s">
        <v>9</v>
      </c>
      <c r="J6" s="220"/>
      <c r="K6" s="220"/>
      <c r="L6" s="220" t="s">
        <v>10</v>
      </c>
      <c r="M6" s="220"/>
      <c r="N6" s="220"/>
      <c r="O6" s="220" t="s">
        <v>11</v>
      </c>
      <c r="P6" s="220"/>
      <c r="Q6" s="220"/>
      <c r="R6" s="220" t="s">
        <v>12</v>
      </c>
      <c r="S6" s="220"/>
      <c r="T6" s="220"/>
      <c r="U6" s="234" t="s">
        <v>13</v>
      </c>
      <c r="V6" s="234"/>
      <c r="W6" s="234"/>
    </row>
    <row r="7" spans="1:23" ht="17.25" customHeight="1" x14ac:dyDescent="0.25">
      <c r="A7" s="211"/>
      <c r="B7" s="211"/>
      <c r="C7" s="220"/>
      <c r="D7" s="220"/>
      <c r="E7" s="222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34"/>
      <c r="V7" s="234"/>
      <c r="W7" s="234"/>
    </row>
    <row r="8" spans="1:23" ht="15" customHeight="1" x14ac:dyDescent="0.25">
      <c r="A8" s="211"/>
      <c r="B8" s="211"/>
      <c r="C8" s="220"/>
      <c r="D8" s="220"/>
      <c r="E8" s="222"/>
      <c r="F8" s="41" t="s">
        <v>14</v>
      </c>
      <c r="G8" s="22" t="s">
        <v>7</v>
      </c>
      <c r="H8" s="23" t="s">
        <v>8</v>
      </c>
      <c r="I8" s="22" t="s">
        <v>14</v>
      </c>
      <c r="J8" s="22" t="s">
        <v>7</v>
      </c>
      <c r="K8" s="23" t="s">
        <v>8</v>
      </c>
      <c r="L8" s="22" t="s">
        <v>14</v>
      </c>
      <c r="M8" s="22" t="s">
        <v>7</v>
      </c>
      <c r="N8" s="24" t="s">
        <v>8</v>
      </c>
      <c r="O8" s="22" t="s">
        <v>14</v>
      </c>
      <c r="P8" s="22" t="s">
        <v>7</v>
      </c>
      <c r="Q8" s="23" t="s">
        <v>8</v>
      </c>
      <c r="R8" s="22" t="s">
        <v>14</v>
      </c>
      <c r="S8" s="22" t="s">
        <v>7</v>
      </c>
      <c r="T8" s="24" t="s">
        <v>8</v>
      </c>
      <c r="U8" s="22" t="s">
        <v>14</v>
      </c>
      <c r="V8" s="22" t="s">
        <v>7</v>
      </c>
      <c r="W8" s="24" t="s">
        <v>8</v>
      </c>
    </row>
    <row r="9" spans="1:23" ht="14.25" customHeight="1" x14ac:dyDescent="0.25">
      <c r="A9" s="8" t="s">
        <v>26</v>
      </c>
      <c r="B9" s="42"/>
      <c r="C9" s="159">
        <v>185857</v>
      </c>
      <c r="D9" s="158">
        <v>74294</v>
      </c>
      <c r="E9" s="157">
        <v>111563</v>
      </c>
      <c r="F9" s="158">
        <v>1333</v>
      </c>
      <c r="G9" s="158">
        <v>650</v>
      </c>
      <c r="H9" s="157">
        <v>683</v>
      </c>
      <c r="I9" s="158">
        <v>20835</v>
      </c>
      <c r="J9" s="158">
        <v>9917</v>
      </c>
      <c r="K9" s="157">
        <v>10918</v>
      </c>
      <c r="L9" s="158">
        <v>51966</v>
      </c>
      <c r="M9" s="158">
        <v>22154</v>
      </c>
      <c r="N9" s="157">
        <v>29812</v>
      </c>
      <c r="O9" s="158">
        <v>60730</v>
      </c>
      <c r="P9" s="158">
        <v>23643</v>
      </c>
      <c r="Q9" s="157">
        <v>37087</v>
      </c>
      <c r="R9" s="158">
        <v>36643</v>
      </c>
      <c r="S9" s="158">
        <v>13222</v>
      </c>
      <c r="T9" s="157">
        <v>23421</v>
      </c>
      <c r="U9" s="158">
        <v>14350</v>
      </c>
      <c r="V9" s="158">
        <v>4708</v>
      </c>
      <c r="W9" s="157">
        <v>9642</v>
      </c>
    </row>
    <row r="10" spans="1:23" ht="14.25" customHeight="1" x14ac:dyDescent="0.25">
      <c r="A10" s="8"/>
      <c r="B10" s="36" t="s">
        <v>60</v>
      </c>
      <c r="C10" s="159">
        <v>19</v>
      </c>
      <c r="D10" s="158">
        <v>8</v>
      </c>
      <c r="E10" s="157">
        <v>11</v>
      </c>
      <c r="F10" s="158">
        <v>2</v>
      </c>
      <c r="G10" s="158">
        <v>1</v>
      </c>
      <c r="H10" s="157">
        <v>1</v>
      </c>
      <c r="I10" s="158">
        <v>9</v>
      </c>
      <c r="J10" s="158">
        <v>5</v>
      </c>
      <c r="K10" s="157">
        <v>4</v>
      </c>
      <c r="L10" s="158">
        <v>6</v>
      </c>
      <c r="M10" s="158">
        <v>1</v>
      </c>
      <c r="N10" s="157">
        <v>5</v>
      </c>
      <c r="O10" s="158">
        <v>2</v>
      </c>
      <c r="P10" s="158">
        <v>1</v>
      </c>
      <c r="Q10" s="157">
        <v>1</v>
      </c>
      <c r="R10" s="92" t="s">
        <v>61</v>
      </c>
      <c r="S10" s="92" t="s">
        <v>61</v>
      </c>
      <c r="T10" s="93" t="s">
        <v>61</v>
      </c>
      <c r="U10" s="92" t="s">
        <v>61</v>
      </c>
      <c r="V10" s="92" t="s">
        <v>61</v>
      </c>
      <c r="W10" s="93" t="s">
        <v>61</v>
      </c>
    </row>
    <row r="11" spans="1:23" ht="14.25" customHeight="1" x14ac:dyDescent="0.25">
      <c r="A11" s="8"/>
      <c r="B11" s="43" t="s">
        <v>38</v>
      </c>
      <c r="C11" s="159">
        <v>16010</v>
      </c>
      <c r="D11" s="158">
        <v>7226</v>
      </c>
      <c r="E11" s="157">
        <v>8784</v>
      </c>
      <c r="F11" s="158">
        <v>80</v>
      </c>
      <c r="G11" s="158">
        <v>51</v>
      </c>
      <c r="H11" s="157">
        <v>29</v>
      </c>
      <c r="I11" s="158">
        <v>2127</v>
      </c>
      <c r="J11" s="158">
        <v>1020</v>
      </c>
      <c r="K11" s="157">
        <v>1107</v>
      </c>
      <c r="L11" s="158">
        <v>6008</v>
      </c>
      <c r="M11" s="158">
        <v>2580</v>
      </c>
      <c r="N11" s="157">
        <v>3428</v>
      </c>
      <c r="O11" s="158">
        <v>3399</v>
      </c>
      <c r="P11" s="158">
        <v>1537</v>
      </c>
      <c r="Q11" s="157">
        <v>1862</v>
      </c>
      <c r="R11" s="158">
        <v>4361</v>
      </c>
      <c r="S11" s="158">
        <v>2023</v>
      </c>
      <c r="T11" s="157">
        <v>2338</v>
      </c>
      <c r="U11" s="158">
        <v>35</v>
      </c>
      <c r="V11" s="158">
        <v>15</v>
      </c>
      <c r="W11" s="157">
        <v>20</v>
      </c>
    </row>
    <row r="12" spans="1:23" ht="14.25" customHeight="1" x14ac:dyDescent="0.15">
      <c r="A12" s="8"/>
      <c r="B12" s="43" t="s">
        <v>39</v>
      </c>
      <c r="C12" s="159">
        <v>26563</v>
      </c>
      <c r="D12" s="158">
        <v>8926</v>
      </c>
      <c r="E12" s="157">
        <v>17637</v>
      </c>
      <c r="F12" s="158">
        <v>3</v>
      </c>
      <c r="G12" s="92" t="s">
        <v>61</v>
      </c>
      <c r="H12" s="172">
        <v>3</v>
      </c>
      <c r="I12" s="158">
        <v>1573</v>
      </c>
      <c r="J12" s="171">
        <v>521</v>
      </c>
      <c r="K12" s="172">
        <v>1052</v>
      </c>
      <c r="L12" s="158">
        <v>7749</v>
      </c>
      <c r="M12" s="171">
        <v>2485</v>
      </c>
      <c r="N12" s="172">
        <v>5264</v>
      </c>
      <c r="O12" s="158">
        <v>11313</v>
      </c>
      <c r="P12" s="171">
        <v>3848</v>
      </c>
      <c r="Q12" s="172">
        <v>7465</v>
      </c>
      <c r="R12" s="158">
        <v>4862</v>
      </c>
      <c r="S12" s="171">
        <v>1721</v>
      </c>
      <c r="T12" s="172">
        <v>3141</v>
      </c>
      <c r="U12" s="158">
        <v>1063</v>
      </c>
      <c r="V12" s="171">
        <v>351</v>
      </c>
      <c r="W12" s="172">
        <v>712</v>
      </c>
    </row>
    <row r="13" spans="1:23" ht="14.25" customHeight="1" x14ac:dyDescent="0.25">
      <c r="A13" s="8"/>
      <c r="B13" s="43" t="s">
        <v>40</v>
      </c>
      <c r="C13" s="159">
        <v>2392</v>
      </c>
      <c r="D13" s="158">
        <v>544</v>
      </c>
      <c r="E13" s="157">
        <v>1848</v>
      </c>
      <c r="F13" s="158">
        <v>94</v>
      </c>
      <c r="G13" s="158">
        <v>21</v>
      </c>
      <c r="H13" s="157">
        <v>73</v>
      </c>
      <c r="I13" s="158">
        <v>403</v>
      </c>
      <c r="J13" s="158">
        <v>84</v>
      </c>
      <c r="K13" s="157">
        <v>319</v>
      </c>
      <c r="L13" s="158">
        <v>676</v>
      </c>
      <c r="M13" s="158">
        <v>134</v>
      </c>
      <c r="N13" s="157">
        <v>542</v>
      </c>
      <c r="O13" s="158">
        <v>748</v>
      </c>
      <c r="P13" s="158">
        <v>195</v>
      </c>
      <c r="Q13" s="157">
        <v>553</v>
      </c>
      <c r="R13" s="158">
        <v>471</v>
      </c>
      <c r="S13" s="158">
        <v>110</v>
      </c>
      <c r="T13" s="157">
        <v>361</v>
      </c>
      <c r="U13" s="92" t="s">
        <v>61</v>
      </c>
      <c r="V13" s="92" t="s">
        <v>61</v>
      </c>
      <c r="W13" s="93" t="s">
        <v>61</v>
      </c>
    </row>
    <row r="14" spans="1:23" ht="14.25" customHeight="1" x14ac:dyDescent="0.25">
      <c r="A14" s="8"/>
      <c r="B14" s="43" t="s">
        <v>63</v>
      </c>
      <c r="C14" s="159">
        <v>25921</v>
      </c>
      <c r="D14" s="158">
        <v>9988</v>
      </c>
      <c r="E14" s="157">
        <v>15933</v>
      </c>
      <c r="F14" s="158">
        <v>76</v>
      </c>
      <c r="G14" s="158">
        <v>52</v>
      </c>
      <c r="H14" s="157">
        <v>24</v>
      </c>
      <c r="I14" s="158">
        <v>2685</v>
      </c>
      <c r="J14" s="158">
        <v>1432</v>
      </c>
      <c r="K14" s="157">
        <v>1253</v>
      </c>
      <c r="L14" s="158">
        <v>7777</v>
      </c>
      <c r="M14" s="158">
        <v>3352</v>
      </c>
      <c r="N14" s="157">
        <v>4425</v>
      </c>
      <c r="O14" s="158">
        <v>15311</v>
      </c>
      <c r="P14" s="158">
        <v>5080</v>
      </c>
      <c r="Q14" s="157">
        <v>10231</v>
      </c>
      <c r="R14" s="158">
        <v>21</v>
      </c>
      <c r="S14" s="158">
        <v>21</v>
      </c>
      <c r="T14" s="93" t="s">
        <v>61</v>
      </c>
      <c r="U14" s="158">
        <v>51</v>
      </c>
      <c r="V14" s="158">
        <v>51</v>
      </c>
      <c r="W14" s="93" t="s">
        <v>61</v>
      </c>
    </row>
    <row r="15" spans="1:23" ht="14.25" customHeight="1" x14ac:dyDescent="0.15">
      <c r="A15" s="8"/>
      <c r="B15" s="43" t="s">
        <v>42</v>
      </c>
      <c r="C15" s="159">
        <v>1377</v>
      </c>
      <c r="D15" s="158">
        <v>607</v>
      </c>
      <c r="E15" s="157">
        <v>770</v>
      </c>
      <c r="F15" s="158">
        <v>5</v>
      </c>
      <c r="G15" s="171">
        <v>2</v>
      </c>
      <c r="H15" s="172">
        <v>3</v>
      </c>
      <c r="I15" s="158">
        <v>103</v>
      </c>
      <c r="J15" s="171">
        <v>68</v>
      </c>
      <c r="K15" s="172">
        <v>35</v>
      </c>
      <c r="L15" s="158">
        <v>312</v>
      </c>
      <c r="M15" s="171">
        <v>210</v>
      </c>
      <c r="N15" s="172">
        <v>102</v>
      </c>
      <c r="O15" s="158">
        <v>485</v>
      </c>
      <c r="P15" s="171">
        <v>201</v>
      </c>
      <c r="Q15" s="172">
        <v>284</v>
      </c>
      <c r="R15" s="158">
        <v>237</v>
      </c>
      <c r="S15" s="171">
        <v>79</v>
      </c>
      <c r="T15" s="172">
        <v>158</v>
      </c>
      <c r="U15" s="158">
        <v>235</v>
      </c>
      <c r="V15" s="171">
        <v>47</v>
      </c>
      <c r="W15" s="172">
        <v>188</v>
      </c>
    </row>
    <row r="16" spans="1:23" ht="14.25" customHeight="1" x14ac:dyDescent="0.15">
      <c r="A16" s="8"/>
      <c r="B16" s="43" t="s">
        <v>43</v>
      </c>
      <c r="C16" s="159">
        <v>10691</v>
      </c>
      <c r="D16" s="158">
        <v>5129</v>
      </c>
      <c r="E16" s="157">
        <v>5562</v>
      </c>
      <c r="F16" s="158">
        <v>8</v>
      </c>
      <c r="G16" s="171">
        <v>7</v>
      </c>
      <c r="H16" s="172">
        <v>1</v>
      </c>
      <c r="I16" s="158">
        <v>847</v>
      </c>
      <c r="J16" s="171">
        <v>493</v>
      </c>
      <c r="K16" s="172">
        <v>354</v>
      </c>
      <c r="L16" s="158">
        <v>2611</v>
      </c>
      <c r="M16" s="171">
        <v>1404</v>
      </c>
      <c r="N16" s="172">
        <v>1207</v>
      </c>
      <c r="O16" s="158">
        <v>2760</v>
      </c>
      <c r="P16" s="171">
        <v>1458</v>
      </c>
      <c r="Q16" s="172">
        <v>1302</v>
      </c>
      <c r="R16" s="158">
        <v>3015</v>
      </c>
      <c r="S16" s="171">
        <v>1214</v>
      </c>
      <c r="T16" s="172">
        <v>1801</v>
      </c>
      <c r="U16" s="158">
        <v>1450</v>
      </c>
      <c r="V16" s="171">
        <v>553</v>
      </c>
      <c r="W16" s="172">
        <v>897</v>
      </c>
    </row>
    <row r="17" spans="1:23" ht="14.25" customHeight="1" x14ac:dyDescent="0.15">
      <c r="A17" s="8"/>
      <c r="B17" s="43" t="s">
        <v>44</v>
      </c>
      <c r="C17" s="159">
        <v>23371</v>
      </c>
      <c r="D17" s="158">
        <v>8297</v>
      </c>
      <c r="E17" s="157">
        <v>15074</v>
      </c>
      <c r="F17" s="158">
        <v>110</v>
      </c>
      <c r="G17" s="171">
        <v>35</v>
      </c>
      <c r="H17" s="172">
        <v>75</v>
      </c>
      <c r="I17" s="158">
        <v>2287</v>
      </c>
      <c r="J17" s="171">
        <v>752</v>
      </c>
      <c r="K17" s="172">
        <v>1535</v>
      </c>
      <c r="L17" s="158">
        <v>4337</v>
      </c>
      <c r="M17" s="171">
        <v>1652</v>
      </c>
      <c r="N17" s="172">
        <v>2685</v>
      </c>
      <c r="O17" s="158">
        <v>7046</v>
      </c>
      <c r="P17" s="171">
        <v>2762</v>
      </c>
      <c r="Q17" s="172">
        <v>4284</v>
      </c>
      <c r="R17" s="158">
        <v>9435</v>
      </c>
      <c r="S17" s="171">
        <v>3012</v>
      </c>
      <c r="T17" s="172">
        <v>6423</v>
      </c>
      <c r="U17" s="158">
        <v>156</v>
      </c>
      <c r="V17" s="171">
        <v>84</v>
      </c>
      <c r="W17" s="172">
        <v>72</v>
      </c>
    </row>
    <row r="18" spans="1:23" ht="14.25" customHeight="1" x14ac:dyDescent="0.25">
      <c r="A18" s="8"/>
      <c r="B18" s="44" t="s">
        <v>45</v>
      </c>
      <c r="C18" s="159">
        <v>10379</v>
      </c>
      <c r="D18" s="158">
        <v>3633</v>
      </c>
      <c r="E18" s="157">
        <v>6746</v>
      </c>
      <c r="F18" s="158">
        <v>547</v>
      </c>
      <c r="G18" s="171">
        <v>263</v>
      </c>
      <c r="H18" s="172">
        <v>284</v>
      </c>
      <c r="I18" s="158">
        <v>1513</v>
      </c>
      <c r="J18" s="171">
        <v>691</v>
      </c>
      <c r="K18" s="172">
        <v>822</v>
      </c>
      <c r="L18" s="158">
        <v>5010</v>
      </c>
      <c r="M18" s="171">
        <v>1792</v>
      </c>
      <c r="N18" s="172">
        <v>3218</v>
      </c>
      <c r="O18" s="158">
        <v>2227</v>
      </c>
      <c r="P18" s="171">
        <v>616</v>
      </c>
      <c r="Q18" s="172">
        <v>1611</v>
      </c>
      <c r="R18" s="158">
        <v>334</v>
      </c>
      <c r="S18" s="171">
        <v>101</v>
      </c>
      <c r="T18" s="172">
        <v>233</v>
      </c>
      <c r="U18" s="158">
        <v>748</v>
      </c>
      <c r="V18" s="171">
        <v>170</v>
      </c>
      <c r="W18" s="172">
        <v>578</v>
      </c>
    </row>
    <row r="19" spans="1:23" ht="14.25" customHeight="1" x14ac:dyDescent="0.15">
      <c r="A19" s="8"/>
      <c r="B19" s="43" t="s">
        <v>46</v>
      </c>
      <c r="C19" s="159">
        <v>1036</v>
      </c>
      <c r="D19" s="158">
        <v>411</v>
      </c>
      <c r="E19" s="157">
        <v>625</v>
      </c>
      <c r="F19" s="158">
        <v>1</v>
      </c>
      <c r="G19" s="171">
        <v>1</v>
      </c>
      <c r="H19" s="93" t="s">
        <v>61</v>
      </c>
      <c r="I19" s="158">
        <v>82</v>
      </c>
      <c r="J19" s="171">
        <v>34</v>
      </c>
      <c r="K19" s="172">
        <v>48</v>
      </c>
      <c r="L19" s="158">
        <v>182</v>
      </c>
      <c r="M19" s="171">
        <v>61</v>
      </c>
      <c r="N19" s="172">
        <v>121</v>
      </c>
      <c r="O19" s="158">
        <v>312</v>
      </c>
      <c r="P19" s="171">
        <v>117</v>
      </c>
      <c r="Q19" s="172">
        <v>195</v>
      </c>
      <c r="R19" s="158">
        <v>393</v>
      </c>
      <c r="S19" s="171">
        <v>169</v>
      </c>
      <c r="T19" s="172">
        <v>224</v>
      </c>
      <c r="U19" s="158">
        <v>66</v>
      </c>
      <c r="V19" s="171">
        <v>29</v>
      </c>
      <c r="W19" s="172">
        <v>37</v>
      </c>
    </row>
    <row r="20" spans="1:23" ht="14.25" customHeight="1" x14ac:dyDescent="0.15">
      <c r="A20" s="8"/>
      <c r="B20" s="43" t="s">
        <v>47</v>
      </c>
      <c r="C20" s="159">
        <v>2616</v>
      </c>
      <c r="D20" s="158">
        <v>1045</v>
      </c>
      <c r="E20" s="157">
        <v>1571</v>
      </c>
      <c r="F20" s="92" t="s">
        <v>61</v>
      </c>
      <c r="G20" s="92" t="s">
        <v>61</v>
      </c>
      <c r="H20" s="93" t="s">
        <v>61</v>
      </c>
      <c r="I20" s="158">
        <v>356</v>
      </c>
      <c r="J20" s="171">
        <v>24</v>
      </c>
      <c r="K20" s="172">
        <v>332</v>
      </c>
      <c r="L20" s="158">
        <v>761</v>
      </c>
      <c r="M20" s="171">
        <v>292</v>
      </c>
      <c r="N20" s="172">
        <v>469</v>
      </c>
      <c r="O20" s="158">
        <v>972</v>
      </c>
      <c r="P20" s="171">
        <v>486</v>
      </c>
      <c r="Q20" s="172">
        <v>486</v>
      </c>
      <c r="R20" s="158">
        <v>454</v>
      </c>
      <c r="S20" s="171">
        <v>219</v>
      </c>
      <c r="T20" s="172">
        <v>235</v>
      </c>
      <c r="U20" s="158">
        <v>73</v>
      </c>
      <c r="V20" s="171">
        <v>24</v>
      </c>
      <c r="W20" s="172">
        <v>49</v>
      </c>
    </row>
    <row r="21" spans="1:23" ht="14.25" customHeight="1" x14ac:dyDescent="0.25">
      <c r="A21" s="8"/>
      <c r="B21" s="43" t="s">
        <v>48</v>
      </c>
      <c r="C21" s="159">
        <v>1372</v>
      </c>
      <c r="D21" s="158">
        <v>678</v>
      </c>
      <c r="E21" s="157">
        <v>694</v>
      </c>
      <c r="F21" s="158">
        <v>4</v>
      </c>
      <c r="G21" s="158">
        <v>3</v>
      </c>
      <c r="H21" s="157">
        <v>1</v>
      </c>
      <c r="I21" s="158">
        <v>72</v>
      </c>
      <c r="J21" s="158">
        <v>43</v>
      </c>
      <c r="K21" s="157">
        <v>29</v>
      </c>
      <c r="L21" s="158">
        <v>118</v>
      </c>
      <c r="M21" s="158">
        <v>52</v>
      </c>
      <c r="N21" s="157">
        <v>66</v>
      </c>
      <c r="O21" s="158">
        <v>241</v>
      </c>
      <c r="P21" s="158">
        <v>151</v>
      </c>
      <c r="Q21" s="157">
        <v>90</v>
      </c>
      <c r="R21" s="158">
        <v>820</v>
      </c>
      <c r="S21" s="158">
        <v>356</v>
      </c>
      <c r="T21" s="157">
        <v>464</v>
      </c>
      <c r="U21" s="158">
        <v>117</v>
      </c>
      <c r="V21" s="158">
        <v>73</v>
      </c>
      <c r="W21" s="157">
        <v>44</v>
      </c>
    </row>
    <row r="22" spans="1:23" ht="14.25" customHeight="1" x14ac:dyDescent="0.25">
      <c r="A22" s="8"/>
      <c r="B22" s="43" t="s">
        <v>49</v>
      </c>
      <c r="C22" s="159">
        <v>2371</v>
      </c>
      <c r="D22" s="158">
        <v>797</v>
      </c>
      <c r="E22" s="157">
        <v>1574</v>
      </c>
      <c r="F22" s="158">
        <v>39</v>
      </c>
      <c r="G22" s="158">
        <v>32</v>
      </c>
      <c r="H22" s="157">
        <v>7</v>
      </c>
      <c r="I22" s="158">
        <v>202</v>
      </c>
      <c r="J22" s="158">
        <v>72</v>
      </c>
      <c r="K22" s="157">
        <v>130</v>
      </c>
      <c r="L22" s="158">
        <v>331</v>
      </c>
      <c r="M22" s="158">
        <v>137</v>
      </c>
      <c r="N22" s="157">
        <v>194</v>
      </c>
      <c r="O22" s="158">
        <v>460</v>
      </c>
      <c r="P22" s="158">
        <v>143</v>
      </c>
      <c r="Q22" s="157">
        <v>317</v>
      </c>
      <c r="R22" s="158">
        <v>870</v>
      </c>
      <c r="S22" s="158">
        <v>319</v>
      </c>
      <c r="T22" s="157">
        <v>551</v>
      </c>
      <c r="U22" s="158">
        <v>469</v>
      </c>
      <c r="V22" s="158">
        <v>94</v>
      </c>
      <c r="W22" s="157">
        <v>375</v>
      </c>
    </row>
    <row r="23" spans="1:23" ht="14.25" customHeight="1" x14ac:dyDescent="0.25">
      <c r="A23" s="8"/>
      <c r="B23" s="43" t="s">
        <v>50</v>
      </c>
      <c r="C23" s="159">
        <v>135</v>
      </c>
      <c r="D23" s="158">
        <v>63</v>
      </c>
      <c r="E23" s="157">
        <v>72</v>
      </c>
      <c r="F23" s="158">
        <v>8</v>
      </c>
      <c r="G23" s="158">
        <v>5</v>
      </c>
      <c r="H23" s="157">
        <v>3</v>
      </c>
      <c r="I23" s="158">
        <v>40</v>
      </c>
      <c r="J23" s="158">
        <v>15</v>
      </c>
      <c r="K23" s="157">
        <v>25</v>
      </c>
      <c r="L23" s="158">
        <v>29</v>
      </c>
      <c r="M23" s="158">
        <v>19</v>
      </c>
      <c r="N23" s="157">
        <v>10</v>
      </c>
      <c r="O23" s="158">
        <v>33</v>
      </c>
      <c r="P23" s="158">
        <v>10</v>
      </c>
      <c r="Q23" s="157">
        <v>23</v>
      </c>
      <c r="R23" s="158">
        <v>25</v>
      </c>
      <c r="S23" s="158">
        <v>14</v>
      </c>
      <c r="T23" s="157">
        <v>11</v>
      </c>
      <c r="U23" s="92" t="s">
        <v>61</v>
      </c>
      <c r="V23" s="92" t="s">
        <v>61</v>
      </c>
      <c r="W23" s="93" t="s">
        <v>61</v>
      </c>
    </row>
    <row r="24" spans="1:23" ht="14.25" customHeight="1" x14ac:dyDescent="0.15">
      <c r="A24" s="8"/>
      <c r="B24" s="43" t="s">
        <v>51</v>
      </c>
      <c r="C24" s="159">
        <v>3421</v>
      </c>
      <c r="D24" s="158">
        <v>1165</v>
      </c>
      <c r="E24" s="157">
        <v>2256</v>
      </c>
      <c r="F24" s="158">
        <v>29</v>
      </c>
      <c r="G24" s="171">
        <v>8</v>
      </c>
      <c r="H24" s="172">
        <v>21</v>
      </c>
      <c r="I24" s="158">
        <v>184</v>
      </c>
      <c r="J24" s="171">
        <v>55</v>
      </c>
      <c r="K24" s="172">
        <v>129</v>
      </c>
      <c r="L24" s="158">
        <v>1732</v>
      </c>
      <c r="M24" s="171">
        <v>657</v>
      </c>
      <c r="N24" s="172">
        <v>1075</v>
      </c>
      <c r="O24" s="158">
        <v>1014</v>
      </c>
      <c r="P24" s="171">
        <v>272</v>
      </c>
      <c r="Q24" s="172">
        <v>742</v>
      </c>
      <c r="R24" s="158">
        <v>441</v>
      </c>
      <c r="S24" s="171">
        <v>173</v>
      </c>
      <c r="T24" s="172">
        <v>268</v>
      </c>
      <c r="U24" s="158">
        <v>21</v>
      </c>
      <c r="V24" s="92" t="s">
        <v>61</v>
      </c>
      <c r="W24" s="172">
        <v>21</v>
      </c>
    </row>
    <row r="25" spans="1:23" ht="14.25" customHeight="1" x14ac:dyDescent="0.25">
      <c r="A25" s="8"/>
      <c r="B25" s="43" t="s">
        <v>52</v>
      </c>
      <c r="C25" s="159">
        <v>612</v>
      </c>
      <c r="D25" s="158">
        <v>305</v>
      </c>
      <c r="E25" s="157">
        <v>307</v>
      </c>
      <c r="F25" s="158">
        <v>34</v>
      </c>
      <c r="G25" s="158">
        <v>6</v>
      </c>
      <c r="H25" s="157">
        <v>28</v>
      </c>
      <c r="I25" s="158">
        <v>69</v>
      </c>
      <c r="J25" s="158">
        <v>48</v>
      </c>
      <c r="K25" s="157">
        <v>21</v>
      </c>
      <c r="L25" s="158">
        <v>185</v>
      </c>
      <c r="M25" s="158">
        <v>101</v>
      </c>
      <c r="N25" s="157">
        <v>84</v>
      </c>
      <c r="O25" s="158">
        <v>183</v>
      </c>
      <c r="P25" s="158">
        <v>84</v>
      </c>
      <c r="Q25" s="157">
        <v>99</v>
      </c>
      <c r="R25" s="158">
        <v>99</v>
      </c>
      <c r="S25" s="158">
        <v>54</v>
      </c>
      <c r="T25" s="157">
        <v>45</v>
      </c>
      <c r="U25" s="158">
        <v>42</v>
      </c>
      <c r="V25" s="158">
        <v>12</v>
      </c>
      <c r="W25" s="157">
        <v>30</v>
      </c>
    </row>
    <row r="26" spans="1:23" ht="14.25" customHeight="1" x14ac:dyDescent="0.25">
      <c r="A26" s="8"/>
      <c r="B26" s="43" t="s">
        <v>53</v>
      </c>
      <c r="C26" s="159">
        <v>367</v>
      </c>
      <c r="D26" s="158">
        <v>111</v>
      </c>
      <c r="E26" s="157">
        <v>256</v>
      </c>
      <c r="F26" s="158">
        <v>26</v>
      </c>
      <c r="G26" s="158">
        <v>2</v>
      </c>
      <c r="H26" s="157">
        <v>24</v>
      </c>
      <c r="I26" s="158">
        <v>73</v>
      </c>
      <c r="J26" s="158">
        <v>25</v>
      </c>
      <c r="K26" s="157">
        <v>48</v>
      </c>
      <c r="L26" s="158">
        <v>122</v>
      </c>
      <c r="M26" s="158">
        <v>47</v>
      </c>
      <c r="N26" s="157">
        <v>75</v>
      </c>
      <c r="O26" s="158">
        <v>67</v>
      </c>
      <c r="P26" s="158">
        <v>15</v>
      </c>
      <c r="Q26" s="157">
        <v>52</v>
      </c>
      <c r="R26" s="158">
        <v>66</v>
      </c>
      <c r="S26" s="158">
        <v>21</v>
      </c>
      <c r="T26" s="157">
        <v>45</v>
      </c>
      <c r="U26" s="158">
        <v>13</v>
      </c>
      <c r="V26" s="158">
        <v>1</v>
      </c>
      <c r="W26" s="157">
        <v>12</v>
      </c>
    </row>
    <row r="27" spans="1:23" ht="14.25" customHeight="1" x14ac:dyDescent="0.15">
      <c r="A27" s="8"/>
      <c r="B27" s="43" t="s">
        <v>54</v>
      </c>
      <c r="C27" s="159">
        <v>4077</v>
      </c>
      <c r="D27" s="158">
        <v>2421</v>
      </c>
      <c r="E27" s="157">
        <v>1656</v>
      </c>
      <c r="F27" s="92" t="s">
        <v>61</v>
      </c>
      <c r="G27" s="92" t="s">
        <v>61</v>
      </c>
      <c r="H27" s="93" t="s">
        <v>61</v>
      </c>
      <c r="I27" s="158">
        <v>18</v>
      </c>
      <c r="J27" s="171">
        <v>11</v>
      </c>
      <c r="K27" s="172">
        <v>7</v>
      </c>
      <c r="L27" s="158">
        <v>128</v>
      </c>
      <c r="M27" s="171">
        <v>75</v>
      </c>
      <c r="N27" s="172">
        <v>53</v>
      </c>
      <c r="O27" s="158">
        <v>2581</v>
      </c>
      <c r="P27" s="171">
        <v>1597</v>
      </c>
      <c r="Q27" s="172">
        <v>984</v>
      </c>
      <c r="R27" s="158">
        <v>1311</v>
      </c>
      <c r="S27" s="171">
        <v>724</v>
      </c>
      <c r="T27" s="172">
        <v>587</v>
      </c>
      <c r="U27" s="158">
        <v>39</v>
      </c>
      <c r="V27" s="171">
        <v>14</v>
      </c>
      <c r="W27" s="172">
        <v>25</v>
      </c>
    </row>
    <row r="28" spans="1:23" ht="14.25" customHeight="1" x14ac:dyDescent="0.25">
      <c r="A28" s="8"/>
      <c r="B28" s="43" t="s">
        <v>55</v>
      </c>
      <c r="C28" s="159">
        <v>1235</v>
      </c>
      <c r="D28" s="158">
        <v>283</v>
      </c>
      <c r="E28" s="157">
        <v>952</v>
      </c>
      <c r="F28" s="158">
        <v>18</v>
      </c>
      <c r="G28" s="158">
        <v>12</v>
      </c>
      <c r="H28" s="157">
        <v>6</v>
      </c>
      <c r="I28" s="158">
        <v>162</v>
      </c>
      <c r="J28" s="158">
        <v>57</v>
      </c>
      <c r="K28" s="157">
        <v>105</v>
      </c>
      <c r="L28" s="158">
        <v>350</v>
      </c>
      <c r="M28" s="158">
        <v>76</v>
      </c>
      <c r="N28" s="157">
        <v>274</v>
      </c>
      <c r="O28" s="158">
        <v>338</v>
      </c>
      <c r="P28" s="158">
        <v>63</v>
      </c>
      <c r="Q28" s="157">
        <v>275</v>
      </c>
      <c r="R28" s="158">
        <v>291</v>
      </c>
      <c r="S28" s="158">
        <v>55</v>
      </c>
      <c r="T28" s="157">
        <v>236</v>
      </c>
      <c r="U28" s="158">
        <v>76</v>
      </c>
      <c r="V28" s="158">
        <v>20</v>
      </c>
      <c r="W28" s="157">
        <v>56</v>
      </c>
    </row>
    <row r="29" spans="1:23" ht="14.25" customHeight="1" x14ac:dyDescent="0.15">
      <c r="A29" s="8"/>
      <c r="B29" s="43" t="s">
        <v>56</v>
      </c>
      <c r="C29" s="159">
        <v>27028</v>
      </c>
      <c r="D29" s="158">
        <v>14383</v>
      </c>
      <c r="E29" s="157">
        <v>12645</v>
      </c>
      <c r="F29" s="158">
        <v>79</v>
      </c>
      <c r="G29" s="171">
        <v>56</v>
      </c>
      <c r="H29" s="172">
        <v>23</v>
      </c>
      <c r="I29" s="158">
        <v>5154</v>
      </c>
      <c r="J29" s="171">
        <v>2752</v>
      </c>
      <c r="K29" s="172">
        <v>2402</v>
      </c>
      <c r="L29" s="158">
        <v>10685</v>
      </c>
      <c r="M29" s="171">
        <v>5744</v>
      </c>
      <c r="N29" s="172">
        <v>4941</v>
      </c>
      <c r="O29" s="158">
        <v>5599</v>
      </c>
      <c r="P29" s="171">
        <v>3345</v>
      </c>
      <c r="Q29" s="172">
        <v>2254</v>
      </c>
      <c r="R29" s="158">
        <v>3173</v>
      </c>
      <c r="S29" s="171">
        <v>1521</v>
      </c>
      <c r="T29" s="172">
        <v>1652</v>
      </c>
      <c r="U29" s="158">
        <v>2338</v>
      </c>
      <c r="V29" s="171">
        <v>965</v>
      </c>
      <c r="W29" s="172">
        <v>1373</v>
      </c>
    </row>
    <row r="30" spans="1:23" ht="14.25" customHeight="1" x14ac:dyDescent="0.25">
      <c r="A30" s="8"/>
      <c r="B30" s="44" t="s">
        <v>57</v>
      </c>
      <c r="C30" s="159">
        <v>24557</v>
      </c>
      <c r="D30" s="158">
        <v>8166</v>
      </c>
      <c r="E30" s="157">
        <v>16391</v>
      </c>
      <c r="F30" s="158">
        <v>161</v>
      </c>
      <c r="G30" s="158">
        <v>85</v>
      </c>
      <c r="H30" s="157">
        <v>76</v>
      </c>
      <c r="I30" s="158">
        <v>2855</v>
      </c>
      <c r="J30" s="158">
        <v>1695</v>
      </c>
      <c r="K30" s="157">
        <v>1160</v>
      </c>
      <c r="L30" s="158">
        <v>2799</v>
      </c>
      <c r="M30" s="158">
        <v>1258</v>
      </c>
      <c r="N30" s="157">
        <v>1541</v>
      </c>
      <c r="O30" s="158">
        <v>5526</v>
      </c>
      <c r="P30" s="158">
        <v>1625</v>
      </c>
      <c r="Q30" s="157">
        <v>3901</v>
      </c>
      <c r="R30" s="158">
        <v>5889</v>
      </c>
      <c r="S30" s="158">
        <v>1302</v>
      </c>
      <c r="T30" s="157">
        <v>4587</v>
      </c>
      <c r="U30" s="158">
        <v>7327</v>
      </c>
      <c r="V30" s="158">
        <v>2201</v>
      </c>
      <c r="W30" s="157">
        <v>5126</v>
      </c>
    </row>
    <row r="31" spans="1:23" ht="14.25" customHeight="1" x14ac:dyDescent="0.15">
      <c r="A31" s="8"/>
      <c r="B31" s="43" t="s">
        <v>58</v>
      </c>
      <c r="C31" s="159">
        <v>251</v>
      </c>
      <c r="D31" s="158">
        <v>93</v>
      </c>
      <c r="E31" s="157">
        <v>158</v>
      </c>
      <c r="F31" s="158">
        <v>9</v>
      </c>
      <c r="G31" s="171">
        <v>8</v>
      </c>
      <c r="H31" s="172">
        <v>1</v>
      </c>
      <c r="I31" s="158">
        <v>17</v>
      </c>
      <c r="J31" s="171">
        <v>16</v>
      </c>
      <c r="K31" s="172">
        <v>1</v>
      </c>
      <c r="L31" s="158">
        <v>52</v>
      </c>
      <c r="M31" s="171">
        <v>20</v>
      </c>
      <c r="N31" s="172">
        <v>32</v>
      </c>
      <c r="O31" s="158">
        <v>107</v>
      </c>
      <c r="P31" s="171">
        <v>35</v>
      </c>
      <c r="Q31" s="172">
        <v>72</v>
      </c>
      <c r="R31" s="158">
        <v>63</v>
      </c>
      <c r="S31" s="171">
        <v>12</v>
      </c>
      <c r="T31" s="172">
        <v>51</v>
      </c>
      <c r="U31" s="158">
        <v>3</v>
      </c>
      <c r="V31" s="171">
        <v>2</v>
      </c>
      <c r="W31" s="172">
        <v>1</v>
      </c>
    </row>
    <row r="32" spans="1:23" ht="14.25" customHeight="1" x14ac:dyDescent="0.15">
      <c r="A32" s="50"/>
      <c r="B32" s="45" t="s">
        <v>59</v>
      </c>
      <c r="C32" s="161">
        <v>56</v>
      </c>
      <c r="D32" s="164">
        <v>15</v>
      </c>
      <c r="E32" s="163">
        <v>41</v>
      </c>
      <c r="F32" s="169" t="s">
        <v>61</v>
      </c>
      <c r="G32" s="169" t="s">
        <v>61</v>
      </c>
      <c r="H32" s="170" t="s">
        <v>61</v>
      </c>
      <c r="I32" s="164">
        <v>4</v>
      </c>
      <c r="J32" s="173">
        <v>4</v>
      </c>
      <c r="K32" s="170" t="s">
        <v>61</v>
      </c>
      <c r="L32" s="164">
        <v>6</v>
      </c>
      <c r="M32" s="173">
        <v>5</v>
      </c>
      <c r="N32" s="174">
        <v>1</v>
      </c>
      <c r="O32" s="164">
        <v>6</v>
      </c>
      <c r="P32" s="173">
        <v>2</v>
      </c>
      <c r="Q32" s="174">
        <v>4</v>
      </c>
      <c r="R32" s="164">
        <v>12</v>
      </c>
      <c r="S32" s="173">
        <v>2</v>
      </c>
      <c r="T32" s="174">
        <v>10</v>
      </c>
      <c r="U32" s="164">
        <v>28</v>
      </c>
      <c r="V32" s="173">
        <v>2</v>
      </c>
      <c r="W32" s="174">
        <v>26</v>
      </c>
    </row>
    <row r="33" spans="1:23" ht="16.5" customHeight="1" x14ac:dyDescent="0.25">
      <c r="A33" s="8" t="s">
        <v>35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ht="16.5" customHeight="1" x14ac:dyDescent="0.25">
      <c r="A34" s="8" t="s">
        <v>87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ht="16.5" customHeight="1" x14ac:dyDescent="0.25">
      <c r="A35" s="8"/>
      <c r="B35" s="21"/>
    </row>
    <row r="36" spans="1:23" ht="16.5" customHeight="1" x14ac:dyDescent="0.25">
      <c r="B36" s="21"/>
    </row>
  </sheetData>
  <mergeCells count="12">
    <mergeCell ref="R6:T7"/>
    <mergeCell ref="U6:W7"/>
    <mergeCell ref="A5:B8"/>
    <mergeCell ref="C5:E5"/>
    <mergeCell ref="F5:W5"/>
    <mergeCell ref="C6:C8"/>
    <mergeCell ref="D6:D8"/>
    <mergeCell ref="E6:E8"/>
    <mergeCell ref="F6:H7"/>
    <mergeCell ref="I6:K7"/>
    <mergeCell ref="L6:N7"/>
    <mergeCell ref="O6:Q7"/>
  </mergeCells>
  <phoneticPr fontId="46" type="noConversion"/>
  <pageMargins left="0.70000000000000007" right="0.70000000000000007" top="1.045275590551181" bottom="1.045275590551181" header="0.74999999999999989" footer="0.74999999999999989"/>
  <pageSetup paperSize="0" scale="89" fitToWidth="0" fitToHeight="0" pageOrder="overThenDown" orientation="landscape" horizontalDpi="0" verticalDpi="0" copies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workbookViewId="0">
      <selection activeCell="K14" sqref="K14"/>
    </sheetView>
  </sheetViews>
  <sheetFormatPr defaultRowHeight="16.5" customHeight="1" x14ac:dyDescent="0.25"/>
  <cols>
    <col min="1" max="1" width="6.28515625" customWidth="1"/>
    <col min="2" max="2" width="7.42578125" customWidth="1"/>
    <col min="3" max="3" width="8" customWidth="1"/>
    <col min="4" max="4" width="7.28515625" customWidth="1"/>
    <col min="5" max="5" width="7.5703125" customWidth="1"/>
    <col min="6" max="8" width="5.85546875" customWidth="1"/>
    <col min="9" max="9" width="6.28515625" customWidth="1"/>
    <col min="10" max="10" width="6" customWidth="1"/>
    <col min="11" max="11" width="6.140625" customWidth="1"/>
    <col min="12" max="12" width="7.28515625" customWidth="1"/>
    <col min="13" max="13" width="6.42578125" customWidth="1"/>
    <col min="14" max="14" width="7" customWidth="1"/>
    <col min="15" max="15" width="7.5703125" customWidth="1"/>
    <col min="16" max="16" width="7.85546875" customWidth="1"/>
    <col min="17" max="17" width="7.5703125" customWidth="1"/>
    <col min="18" max="18" width="7.140625" customWidth="1"/>
    <col min="19" max="19" width="7.42578125" customWidth="1"/>
    <col min="20" max="20" width="7.140625" customWidth="1"/>
    <col min="21" max="21" width="7.28515625" customWidth="1"/>
    <col min="22" max="22" width="5.85546875" customWidth="1"/>
    <col min="23" max="23" width="6.7109375" customWidth="1"/>
    <col min="24" max="24" width="9.7109375" customWidth="1"/>
    <col min="25" max="64" width="9.5703125" customWidth="1"/>
  </cols>
  <sheetData>
    <row r="1" spans="1:23" ht="19.5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0.75" customHeight="1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6.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6" t="s">
        <v>2</v>
      </c>
    </row>
    <row r="4" spans="1:23" ht="1.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7.25" customHeight="1" x14ac:dyDescent="0.25">
      <c r="A5" s="211" t="s">
        <v>36</v>
      </c>
      <c r="B5" s="211"/>
      <c r="C5" s="220" t="s">
        <v>4</v>
      </c>
      <c r="D5" s="220"/>
      <c r="E5" s="220"/>
      <c r="F5" s="234" t="s">
        <v>5</v>
      </c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</row>
    <row r="6" spans="1:23" ht="17.25" customHeight="1" x14ac:dyDescent="0.25">
      <c r="A6" s="211"/>
      <c r="B6" s="211"/>
      <c r="C6" s="220" t="s">
        <v>6</v>
      </c>
      <c r="D6" s="220" t="s">
        <v>7</v>
      </c>
      <c r="E6" s="222" t="s">
        <v>8</v>
      </c>
      <c r="F6" s="220" t="s">
        <v>91</v>
      </c>
      <c r="G6" s="220"/>
      <c r="H6" s="220"/>
      <c r="I6" s="220" t="s">
        <v>9</v>
      </c>
      <c r="J6" s="220"/>
      <c r="K6" s="220"/>
      <c r="L6" s="220" t="s">
        <v>10</v>
      </c>
      <c r="M6" s="220"/>
      <c r="N6" s="220"/>
      <c r="O6" s="220" t="s">
        <v>11</v>
      </c>
      <c r="P6" s="220"/>
      <c r="Q6" s="220"/>
      <c r="R6" s="220" t="s">
        <v>12</v>
      </c>
      <c r="S6" s="220"/>
      <c r="T6" s="220"/>
      <c r="U6" s="234" t="s">
        <v>13</v>
      </c>
      <c r="V6" s="234"/>
      <c r="W6" s="234"/>
    </row>
    <row r="7" spans="1:23" ht="17.25" customHeight="1" x14ac:dyDescent="0.25">
      <c r="A7" s="211"/>
      <c r="B7" s="211"/>
      <c r="C7" s="220"/>
      <c r="D7" s="220"/>
      <c r="E7" s="222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34"/>
      <c r="V7" s="234"/>
      <c r="W7" s="234"/>
    </row>
    <row r="8" spans="1:23" ht="15" customHeight="1" x14ac:dyDescent="0.25">
      <c r="A8" s="211"/>
      <c r="B8" s="211"/>
      <c r="C8" s="220"/>
      <c r="D8" s="220"/>
      <c r="E8" s="222"/>
      <c r="F8" s="41" t="s">
        <v>14</v>
      </c>
      <c r="G8" s="22" t="s">
        <v>7</v>
      </c>
      <c r="H8" s="23" t="s">
        <v>8</v>
      </c>
      <c r="I8" s="22" t="s">
        <v>14</v>
      </c>
      <c r="J8" s="22" t="s">
        <v>7</v>
      </c>
      <c r="K8" s="23" t="s">
        <v>8</v>
      </c>
      <c r="L8" s="22" t="s">
        <v>14</v>
      </c>
      <c r="M8" s="22" t="s">
        <v>7</v>
      </c>
      <c r="N8" s="24" t="s">
        <v>8</v>
      </c>
      <c r="O8" s="22" t="s">
        <v>14</v>
      </c>
      <c r="P8" s="22" t="s">
        <v>7</v>
      </c>
      <c r="Q8" s="23" t="s">
        <v>8</v>
      </c>
      <c r="R8" s="22" t="s">
        <v>14</v>
      </c>
      <c r="S8" s="22" t="s">
        <v>7</v>
      </c>
      <c r="T8" s="24" t="s">
        <v>8</v>
      </c>
      <c r="U8" s="22" t="s">
        <v>14</v>
      </c>
      <c r="V8" s="22" t="s">
        <v>7</v>
      </c>
      <c r="W8" s="24" t="s">
        <v>8</v>
      </c>
    </row>
    <row r="9" spans="1:23" ht="14.25" customHeight="1" x14ac:dyDescent="0.25">
      <c r="A9" s="8" t="s">
        <v>25</v>
      </c>
      <c r="B9" s="40"/>
      <c r="C9" s="159">
        <v>153922</v>
      </c>
      <c r="D9" s="158">
        <v>57423</v>
      </c>
      <c r="E9" s="157">
        <v>96499</v>
      </c>
      <c r="F9" s="158">
        <v>1067</v>
      </c>
      <c r="G9" s="158">
        <v>567</v>
      </c>
      <c r="H9" s="157">
        <v>500</v>
      </c>
      <c r="I9" s="158">
        <v>13620</v>
      </c>
      <c r="J9" s="158">
        <v>6480</v>
      </c>
      <c r="K9" s="157">
        <v>7140</v>
      </c>
      <c r="L9" s="158">
        <v>39075</v>
      </c>
      <c r="M9" s="158">
        <v>15318</v>
      </c>
      <c r="N9" s="157">
        <v>23757</v>
      </c>
      <c r="O9" s="158">
        <v>52650</v>
      </c>
      <c r="P9" s="158">
        <v>19151</v>
      </c>
      <c r="Q9" s="157">
        <v>33499</v>
      </c>
      <c r="R9" s="158">
        <v>33721</v>
      </c>
      <c r="S9" s="158">
        <v>11618</v>
      </c>
      <c r="T9" s="157">
        <v>22103</v>
      </c>
      <c r="U9" s="158">
        <v>13789</v>
      </c>
      <c r="V9" s="158">
        <v>4289</v>
      </c>
      <c r="W9" s="157">
        <v>9500</v>
      </c>
    </row>
    <row r="10" spans="1:23" ht="14.25" customHeight="1" x14ac:dyDescent="0.25">
      <c r="A10" s="8"/>
      <c r="B10" s="36" t="s">
        <v>60</v>
      </c>
      <c r="C10" s="159">
        <v>19</v>
      </c>
      <c r="D10" s="158">
        <v>7</v>
      </c>
      <c r="E10" s="157">
        <v>12</v>
      </c>
      <c r="F10" s="158">
        <v>2</v>
      </c>
      <c r="G10" s="158">
        <v>1</v>
      </c>
      <c r="H10" s="157">
        <v>1</v>
      </c>
      <c r="I10" s="158">
        <v>9</v>
      </c>
      <c r="J10" s="158">
        <v>5</v>
      </c>
      <c r="K10" s="157">
        <v>4</v>
      </c>
      <c r="L10" s="158">
        <v>6</v>
      </c>
      <c r="M10" s="158">
        <v>1</v>
      </c>
      <c r="N10" s="157">
        <v>5</v>
      </c>
      <c r="O10" s="158">
        <v>2</v>
      </c>
      <c r="P10" s="92" t="s">
        <v>61</v>
      </c>
      <c r="Q10" s="157">
        <v>2</v>
      </c>
      <c r="R10" s="92" t="s">
        <v>61</v>
      </c>
      <c r="S10" s="92" t="s">
        <v>61</v>
      </c>
      <c r="T10" s="93" t="s">
        <v>61</v>
      </c>
      <c r="U10" s="92" t="s">
        <v>61</v>
      </c>
      <c r="V10" s="92" t="s">
        <v>61</v>
      </c>
      <c r="W10" s="93" t="s">
        <v>61</v>
      </c>
    </row>
    <row r="11" spans="1:23" ht="14.25" customHeight="1" x14ac:dyDescent="0.25">
      <c r="A11" s="8"/>
      <c r="B11" s="43" t="s">
        <v>38</v>
      </c>
      <c r="C11" s="159">
        <v>16010</v>
      </c>
      <c r="D11" s="158">
        <v>7226</v>
      </c>
      <c r="E11" s="157">
        <v>8784</v>
      </c>
      <c r="F11" s="158">
        <v>80</v>
      </c>
      <c r="G11" s="158">
        <v>51</v>
      </c>
      <c r="H11" s="157">
        <v>29</v>
      </c>
      <c r="I11" s="158">
        <v>2127</v>
      </c>
      <c r="J11" s="158">
        <v>1020</v>
      </c>
      <c r="K11" s="157">
        <v>1107</v>
      </c>
      <c r="L11" s="158">
        <v>6008</v>
      </c>
      <c r="M11" s="158">
        <v>2580</v>
      </c>
      <c r="N11" s="157">
        <v>3428</v>
      </c>
      <c r="O11" s="158">
        <v>3399</v>
      </c>
      <c r="P11" s="158">
        <v>1537</v>
      </c>
      <c r="Q11" s="157">
        <v>1862</v>
      </c>
      <c r="R11" s="158">
        <v>4361</v>
      </c>
      <c r="S11" s="158">
        <v>2023</v>
      </c>
      <c r="T11" s="157">
        <v>2338</v>
      </c>
      <c r="U11" s="158">
        <v>35</v>
      </c>
      <c r="V11" s="158">
        <v>15</v>
      </c>
      <c r="W11" s="157">
        <v>20</v>
      </c>
    </row>
    <row r="12" spans="1:23" ht="14.25" customHeight="1" x14ac:dyDescent="0.15">
      <c r="A12" s="8"/>
      <c r="B12" s="43" t="s">
        <v>39</v>
      </c>
      <c r="C12" s="159">
        <v>25747</v>
      </c>
      <c r="D12" s="171">
        <v>8581</v>
      </c>
      <c r="E12" s="172">
        <v>17166</v>
      </c>
      <c r="F12" s="92" t="s">
        <v>61</v>
      </c>
      <c r="G12" s="92" t="s">
        <v>61</v>
      </c>
      <c r="H12" s="93" t="s">
        <v>61</v>
      </c>
      <c r="I12" s="158">
        <v>1497</v>
      </c>
      <c r="J12" s="171">
        <v>501</v>
      </c>
      <c r="K12" s="172">
        <v>996</v>
      </c>
      <c r="L12" s="158">
        <v>7510</v>
      </c>
      <c r="M12" s="171">
        <v>2350</v>
      </c>
      <c r="N12" s="172">
        <v>5160</v>
      </c>
      <c r="O12" s="158">
        <v>11160</v>
      </c>
      <c r="P12" s="171">
        <v>3820</v>
      </c>
      <c r="Q12" s="172">
        <v>7340</v>
      </c>
      <c r="R12" s="158">
        <v>4680</v>
      </c>
      <c r="S12" s="171">
        <v>1645</v>
      </c>
      <c r="T12" s="172">
        <v>3035</v>
      </c>
      <c r="U12" s="158">
        <v>900</v>
      </c>
      <c r="V12" s="171">
        <v>265</v>
      </c>
      <c r="W12" s="172">
        <v>635</v>
      </c>
    </row>
    <row r="13" spans="1:23" ht="14.25" customHeight="1" x14ac:dyDescent="0.25">
      <c r="A13" s="8"/>
      <c r="B13" s="43" t="s">
        <v>40</v>
      </c>
      <c r="C13" s="159">
        <v>2386</v>
      </c>
      <c r="D13" s="158">
        <v>539</v>
      </c>
      <c r="E13" s="157">
        <v>1847</v>
      </c>
      <c r="F13" s="158">
        <v>94</v>
      </c>
      <c r="G13" s="158">
        <v>21</v>
      </c>
      <c r="H13" s="157">
        <v>73</v>
      </c>
      <c r="I13" s="158">
        <v>398</v>
      </c>
      <c r="J13" s="158">
        <v>79</v>
      </c>
      <c r="K13" s="157">
        <v>319</v>
      </c>
      <c r="L13" s="158">
        <v>675</v>
      </c>
      <c r="M13" s="158">
        <v>134</v>
      </c>
      <c r="N13" s="157">
        <v>541</v>
      </c>
      <c r="O13" s="158">
        <v>748</v>
      </c>
      <c r="P13" s="158">
        <v>195</v>
      </c>
      <c r="Q13" s="157">
        <v>553</v>
      </c>
      <c r="R13" s="158">
        <v>471</v>
      </c>
      <c r="S13" s="158">
        <v>110</v>
      </c>
      <c r="T13" s="157">
        <v>361</v>
      </c>
      <c r="U13" s="92" t="s">
        <v>61</v>
      </c>
      <c r="V13" s="92" t="s">
        <v>61</v>
      </c>
      <c r="W13" s="93" t="s">
        <v>61</v>
      </c>
    </row>
    <row r="14" spans="1:23" ht="14.25" customHeight="1" x14ac:dyDescent="0.25">
      <c r="A14" s="8"/>
      <c r="B14" s="43" t="s">
        <v>63</v>
      </c>
      <c r="C14" s="159">
        <v>23761</v>
      </c>
      <c r="D14" s="158">
        <v>8864</v>
      </c>
      <c r="E14" s="157">
        <v>14897</v>
      </c>
      <c r="F14" s="158">
        <v>69</v>
      </c>
      <c r="G14" s="158">
        <v>45</v>
      </c>
      <c r="H14" s="157">
        <v>24</v>
      </c>
      <c r="I14" s="158">
        <v>1973</v>
      </c>
      <c r="J14" s="158">
        <v>1046</v>
      </c>
      <c r="K14" s="157">
        <v>927</v>
      </c>
      <c r="L14" s="158">
        <v>7202</v>
      </c>
      <c r="M14" s="158">
        <v>3075</v>
      </c>
      <c r="N14" s="157">
        <v>4127</v>
      </c>
      <c r="O14" s="158">
        <v>14517</v>
      </c>
      <c r="P14" s="158">
        <v>4698</v>
      </c>
      <c r="Q14" s="157">
        <v>9819</v>
      </c>
      <c r="R14" s="92" t="s">
        <v>61</v>
      </c>
      <c r="S14" s="92" t="s">
        <v>61</v>
      </c>
      <c r="T14" s="93" t="s">
        <v>61</v>
      </c>
      <c r="U14" s="92" t="s">
        <v>61</v>
      </c>
      <c r="V14" s="92" t="s">
        <v>61</v>
      </c>
      <c r="W14" s="93" t="s">
        <v>61</v>
      </c>
    </row>
    <row r="15" spans="1:23" ht="14.25" customHeight="1" x14ac:dyDescent="0.15">
      <c r="A15" s="8"/>
      <c r="B15" s="43" t="s">
        <v>42</v>
      </c>
      <c r="C15" s="159">
        <v>1158</v>
      </c>
      <c r="D15" s="171">
        <v>544</v>
      </c>
      <c r="E15" s="172">
        <v>614</v>
      </c>
      <c r="F15" s="158">
        <v>1</v>
      </c>
      <c r="G15" s="171">
        <v>1</v>
      </c>
      <c r="H15" s="93" t="s">
        <v>61</v>
      </c>
      <c r="I15" s="158">
        <v>100</v>
      </c>
      <c r="J15" s="171">
        <v>66</v>
      </c>
      <c r="K15" s="172">
        <v>34</v>
      </c>
      <c r="L15" s="158">
        <v>224</v>
      </c>
      <c r="M15" s="171">
        <v>166</v>
      </c>
      <c r="N15" s="172">
        <v>58</v>
      </c>
      <c r="O15" s="158">
        <v>386</v>
      </c>
      <c r="P15" s="171">
        <v>189</v>
      </c>
      <c r="Q15" s="172">
        <v>197</v>
      </c>
      <c r="R15" s="158">
        <v>212</v>
      </c>
      <c r="S15" s="171">
        <v>75</v>
      </c>
      <c r="T15" s="172">
        <v>137</v>
      </c>
      <c r="U15" s="158">
        <v>235</v>
      </c>
      <c r="V15" s="171">
        <v>47</v>
      </c>
      <c r="W15" s="172">
        <v>188</v>
      </c>
    </row>
    <row r="16" spans="1:23" ht="14.25" customHeight="1" x14ac:dyDescent="0.15">
      <c r="A16" s="8"/>
      <c r="B16" s="43" t="s">
        <v>43</v>
      </c>
      <c r="C16" s="159">
        <v>10691</v>
      </c>
      <c r="D16" s="171">
        <v>5129</v>
      </c>
      <c r="E16" s="172">
        <v>5562</v>
      </c>
      <c r="F16" s="158">
        <v>8</v>
      </c>
      <c r="G16" s="171">
        <v>7</v>
      </c>
      <c r="H16" s="172">
        <v>1</v>
      </c>
      <c r="I16" s="158">
        <v>847</v>
      </c>
      <c r="J16" s="171">
        <v>493</v>
      </c>
      <c r="K16" s="172">
        <v>354</v>
      </c>
      <c r="L16" s="158">
        <v>2611</v>
      </c>
      <c r="M16" s="171">
        <v>1404</v>
      </c>
      <c r="N16" s="172">
        <v>1207</v>
      </c>
      <c r="O16" s="158">
        <v>2760</v>
      </c>
      <c r="P16" s="171">
        <v>1458</v>
      </c>
      <c r="Q16" s="172">
        <v>1302</v>
      </c>
      <c r="R16" s="158">
        <v>3015</v>
      </c>
      <c r="S16" s="171">
        <v>1214</v>
      </c>
      <c r="T16" s="172">
        <v>1801</v>
      </c>
      <c r="U16" s="158">
        <v>1450</v>
      </c>
      <c r="V16" s="171">
        <v>553</v>
      </c>
      <c r="W16" s="172">
        <v>897</v>
      </c>
    </row>
    <row r="17" spans="1:23" ht="14.25" customHeight="1" x14ac:dyDescent="0.15">
      <c r="A17" s="8"/>
      <c r="B17" s="43" t="s">
        <v>44</v>
      </c>
      <c r="C17" s="159">
        <v>19232</v>
      </c>
      <c r="D17" s="171">
        <v>6152</v>
      </c>
      <c r="E17" s="172">
        <v>13080</v>
      </c>
      <c r="F17" s="158">
        <v>61</v>
      </c>
      <c r="G17" s="171">
        <v>28</v>
      </c>
      <c r="H17" s="172">
        <v>33</v>
      </c>
      <c r="I17" s="158">
        <v>1208</v>
      </c>
      <c r="J17" s="171">
        <v>421</v>
      </c>
      <c r="K17" s="172">
        <v>787</v>
      </c>
      <c r="L17" s="158">
        <v>3298</v>
      </c>
      <c r="M17" s="171">
        <v>988</v>
      </c>
      <c r="N17" s="172">
        <v>2310</v>
      </c>
      <c r="O17" s="158">
        <v>5946</v>
      </c>
      <c r="P17" s="171">
        <v>2147</v>
      </c>
      <c r="Q17" s="172">
        <v>3799</v>
      </c>
      <c r="R17" s="158">
        <v>8640</v>
      </c>
      <c r="S17" s="171">
        <v>2540</v>
      </c>
      <c r="T17" s="172">
        <v>6100</v>
      </c>
      <c r="U17" s="158">
        <v>79</v>
      </c>
      <c r="V17" s="171">
        <v>28</v>
      </c>
      <c r="W17" s="172">
        <v>51</v>
      </c>
    </row>
    <row r="18" spans="1:23" ht="14.25" customHeight="1" x14ac:dyDescent="0.25">
      <c r="A18" s="8"/>
      <c r="B18" s="44" t="s">
        <v>45</v>
      </c>
      <c r="C18" s="159">
        <v>10379</v>
      </c>
      <c r="D18" s="171">
        <v>3633</v>
      </c>
      <c r="E18" s="172">
        <v>6746</v>
      </c>
      <c r="F18" s="158">
        <v>547</v>
      </c>
      <c r="G18" s="171">
        <v>263</v>
      </c>
      <c r="H18" s="172">
        <v>284</v>
      </c>
      <c r="I18" s="158">
        <v>1513</v>
      </c>
      <c r="J18" s="171">
        <v>691</v>
      </c>
      <c r="K18" s="172">
        <v>822</v>
      </c>
      <c r="L18" s="158">
        <v>5010</v>
      </c>
      <c r="M18" s="171">
        <v>1792</v>
      </c>
      <c r="N18" s="172">
        <v>3218</v>
      </c>
      <c r="O18" s="158">
        <v>2227</v>
      </c>
      <c r="P18" s="171">
        <v>616</v>
      </c>
      <c r="Q18" s="172">
        <v>1611</v>
      </c>
      <c r="R18" s="158">
        <v>334</v>
      </c>
      <c r="S18" s="171">
        <v>101</v>
      </c>
      <c r="T18" s="172">
        <v>233</v>
      </c>
      <c r="U18" s="158">
        <v>748</v>
      </c>
      <c r="V18" s="171">
        <v>170</v>
      </c>
      <c r="W18" s="172">
        <v>578</v>
      </c>
    </row>
    <row r="19" spans="1:23" ht="14.25" customHeight="1" x14ac:dyDescent="0.15">
      <c r="A19" s="8"/>
      <c r="B19" s="43" t="s">
        <v>46</v>
      </c>
      <c r="C19" s="159">
        <v>1036</v>
      </c>
      <c r="D19" s="171">
        <v>411</v>
      </c>
      <c r="E19" s="172">
        <v>625</v>
      </c>
      <c r="F19" s="158">
        <v>1</v>
      </c>
      <c r="G19" s="171">
        <v>1</v>
      </c>
      <c r="H19" s="93" t="s">
        <v>61</v>
      </c>
      <c r="I19" s="158">
        <v>82</v>
      </c>
      <c r="J19" s="171">
        <v>34</v>
      </c>
      <c r="K19" s="172">
        <v>48</v>
      </c>
      <c r="L19" s="158">
        <v>182</v>
      </c>
      <c r="M19" s="171">
        <v>61</v>
      </c>
      <c r="N19" s="172">
        <v>121</v>
      </c>
      <c r="O19" s="158">
        <v>312</v>
      </c>
      <c r="P19" s="171">
        <v>117</v>
      </c>
      <c r="Q19" s="172">
        <v>195</v>
      </c>
      <c r="R19" s="158">
        <v>393</v>
      </c>
      <c r="S19" s="171">
        <v>169</v>
      </c>
      <c r="T19" s="172">
        <v>224</v>
      </c>
      <c r="U19" s="158">
        <v>66</v>
      </c>
      <c r="V19" s="171">
        <v>29</v>
      </c>
      <c r="W19" s="172">
        <v>37</v>
      </c>
    </row>
    <row r="20" spans="1:23" ht="14.25" customHeight="1" x14ac:dyDescent="0.15">
      <c r="A20" s="8"/>
      <c r="B20" s="43" t="s">
        <v>47</v>
      </c>
      <c r="C20" s="159">
        <v>2616</v>
      </c>
      <c r="D20" s="171">
        <v>1045</v>
      </c>
      <c r="E20" s="172">
        <v>1571</v>
      </c>
      <c r="F20" s="92" t="s">
        <v>61</v>
      </c>
      <c r="G20" s="92" t="s">
        <v>61</v>
      </c>
      <c r="H20" s="93" t="s">
        <v>61</v>
      </c>
      <c r="I20" s="158">
        <v>356</v>
      </c>
      <c r="J20" s="171">
        <v>24</v>
      </c>
      <c r="K20" s="172">
        <v>332</v>
      </c>
      <c r="L20" s="158">
        <v>761</v>
      </c>
      <c r="M20" s="171">
        <v>292</v>
      </c>
      <c r="N20" s="172">
        <v>469</v>
      </c>
      <c r="O20" s="158">
        <v>972</v>
      </c>
      <c r="P20" s="171">
        <v>486</v>
      </c>
      <c r="Q20" s="172">
        <v>486</v>
      </c>
      <c r="R20" s="158">
        <v>454</v>
      </c>
      <c r="S20" s="171">
        <v>219</v>
      </c>
      <c r="T20" s="172">
        <v>235</v>
      </c>
      <c r="U20" s="158">
        <v>73</v>
      </c>
      <c r="V20" s="171">
        <v>24</v>
      </c>
      <c r="W20" s="172">
        <v>49</v>
      </c>
    </row>
    <row r="21" spans="1:23" ht="14.25" customHeight="1" x14ac:dyDescent="0.25">
      <c r="A21" s="8"/>
      <c r="B21" s="43" t="s">
        <v>48</v>
      </c>
      <c r="C21" s="159">
        <v>1277</v>
      </c>
      <c r="D21" s="158">
        <v>576</v>
      </c>
      <c r="E21" s="157">
        <v>701</v>
      </c>
      <c r="F21" s="158">
        <v>3</v>
      </c>
      <c r="G21" s="158">
        <v>2</v>
      </c>
      <c r="H21" s="157">
        <v>1</v>
      </c>
      <c r="I21" s="158">
        <v>76</v>
      </c>
      <c r="J21" s="158">
        <v>41</v>
      </c>
      <c r="K21" s="157">
        <v>35</v>
      </c>
      <c r="L21" s="158">
        <v>107</v>
      </c>
      <c r="M21" s="158">
        <v>40</v>
      </c>
      <c r="N21" s="157">
        <v>67</v>
      </c>
      <c r="O21" s="158">
        <v>221</v>
      </c>
      <c r="P21" s="158">
        <v>131</v>
      </c>
      <c r="Q21" s="157">
        <v>90</v>
      </c>
      <c r="R21" s="158">
        <v>753</v>
      </c>
      <c r="S21" s="158">
        <v>289</v>
      </c>
      <c r="T21" s="157">
        <v>464</v>
      </c>
      <c r="U21" s="158">
        <v>117</v>
      </c>
      <c r="V21" s="158">
        <v>73</v>
      </c>
      <c r="W21" s="157">
        <v>44</v>
      </c>
    </row>
    <row r="22" spans="1:23" ht="14.25" customHeight="1" x14ac:dyDescent="0.25">
      <c r="A22" s="8"/>
      <c r="B22" s="43" t="s">
        <v>49</v>
      </c>
      <c r="C22" s="159">
        <v>2371</v>
      </c>
      <c r="D22" s="158">
        <v>797</v>
      </c>
      <c r="E22" s="157">
        <v>1574</v>
      </c>
      <c r="F22" s="158">
        <v>39</v>
      </c>
      <c r="G22" s="158">
        <v>32</v>
      </c>
      <c r="H22" s="157">
        <v>7</v>
      </c>
      <c r="I22" s="158">
        <v>202</v>
      </c>
      <c r="J22" s="158">
        <v>72</v>
      </c>
      <c r="K22" s="157">
        <v>130</v>
      </c>
      <c r="L22" s="158">
        <v>331</v>
      </c>
      <c r="M22" s="158">
        <v>137</v>
      </c>
      <c r="N22" s="157">
        <v>194</v>
      </c>
      <c r="O22" s="158">
        <v>460</v>
      </c>
      <c r="P22" s="158">
        <v>143</v>
      </c>
      <c r="Q22" s="157">
        <v>317</v>
      </c>
      <c r="R22" s="158">
        <v>870</v>
      </c>
      <c r="S22" s="158">
        <v>319</v>
      </c>
      <c r="T22" s="157">
        <v>551</v>
      </c>
      <c r="U22" s="158">
        <v>469</v>
      </c>
      <c r="V22" s="158">
        <v>94</v>
      </c>
      <c r="W22" s="157">
        <v>375</v>
      </c>
    </row>
    <row r="23" spans="1:23" ht="14.25" customHeight="1" x14ac:dyDescent="0.25">
      <c r="A23" s="8"/>
      <c r="B23" s="43" t="s">
        <v>50</v>
      </c>
      <c r="C23" s="159">
        <v>135</v>
      </c>
      <c r="D23" s="158">
        <v>63</v>
      </c>
      <c r="E23" s="157">
        <v>72</v>
      </c>
      <c r="F23" s="158">
        <v>8</v>
      </c>
      <c r="G23" s="158">
        <v>5</v>
      </c>
      <c r="H23" s="157">
        <v>3</v>
      </c>
      <c r="I23" s="158">
        <v>40</v>
      </c>
      <c r="J23" s="158">
        <v>15</v>
      </c>
      <c r="K23" s="157">
        <v>25</v>
      </c>
      <c r="L23" s="158">
        <v>29</v>
      </c>
      <c r="M23" s="158">
        <v>19</v>
      </c>
      <c r="N23" s="157">
        <v>10</v>
      </c>
      <c r="O23" s="158">
        <v>33</v>
      </c>
      <c r="P23" s="158">
        <v>10</v>
      </c>
      <c r="Q23" s="157">
        <v>23</v>
      </c>
      <c r="R23" s="158">
        <v>25</v>
      </c>
      <c r="S23" s="158">
        <v>14</v>
      </c>
      <c r="T23" s="157">
        <v>11</v>
      </c>
      <c r="U23" s="92" t="s">
        <v>61</v>
      </c>
      <c r="V23" s="92" t="s">
        <v>61</v>
      </c>
      <c r="W23" s="93" t="s">
        <v>61</v>
      </c>
    </row>
    <row r="24" spans="1:23" ht="14.25" customHeight="1" x14ac:dyDescent="0.15">
      <c r="A24" s="8"/>
      <c r="B24" s="43" t="s">
        <v>51</v>
      </c>
      <c r="C24" s="159">
        <v>3421</v>
      </c>
      <c r="D24" s="171">
        <v>1165</v>
      </c>
      <c r="E24" s="172">
        <v>2256</v>
      </c>
      <c r="F24" s="158">
        <v>29</v>
      </c>
      <c r="G24" s="171">
        <v>8</v>
      </c>
      <c r="H24" s="172">
        <v>21</v>
      </c>
      <c r="I24" s="158">
        <v>184</v>
      </c>
      <c r="J24" s="171">
        <v>55</v>
      </c>
      <c r="K24" s="172">
        <v>129</v>
      </c>
      <c r="L24" s="158">
        <v>1732</v>
      </c>
      <c r="M24" s="171">
        <v>657</v>
      </c>
      <c r="N24" s="172">
        <v>1075</v>
      </c>
      <c r="O24" s="158">
        <v>1014</v>
      </c>
      <c r="P24" s="171">
        <v>272</v>
      </c>
      <c r="Q24" s="172">
        <v>742</v>
      </c>
      <c r="R24" s="158">
        <v>441</v>
      </c>
      <c r="S24" s="171">
        <v>173</v>
      </c>
      <c r="T24" s="172">
        <v>268</v>
      </c>
      <c r="U24" s="158">
        <v>21</v>
      </c>
      <c r="V24" s="92" t="s">
        <v>61</v>
      </c>
      <c r="W24" s="172">
        <v>21</v>
      </c>
    </row>
    <row r="25" spans="1:23" ht="14.25" customHeight="1" x14ac:dyDescent="0.25">
      <c r="A25" s="8"/>
      <c r="B25" s="43" t="s">
        <v>52</v>
      </c>
      <c r="C25" s="159">
        <v>99</v>
      </c>
      <c r="D25" s="158">
        <v>24</v>
      </c>
      <c r="E25" s="157">
        <v>75</v>
      </c>
      <c r="F25" s="92" t="s">
        <v>61</v>
      </c>
      <c r="G25" s="92" t="s">
        <v>61</v>
      </c>
      <c r="H25" s="93" t="s">
        <v>61</v>
      </c>
      <c r="I25" s="158">
        <v>2</v>
      </c>
      <c r="J25" s="158">
        <v>2</v>
      </c>
      <c r="K25" s="93" t="s">
        <v>61</v>
      </c>
      <c r="L25" s="158">
        <v>14</v>
      </c>
      <c r="M25" s="158">
        <v>2</v>
      </c>
      <c r="N25" s="157">
        <v>12</v>
      </c>
      <c r="O25" s="158">
        <v>39</v>
      </c>
      <c r="P25" s="158">
        <v>9</v>
      </c>
      <c r="Q25" s="157">
        <v>30</v>
      </c>
      <c r="R25" s="158">
        <v>44</v>
      </c>
      <c r="S25" s="158">
        <v>11</v>
      </c>
      <c r="T25" s="157">
        <v>33</v>
      </c>
      <c r="U25" s="92" t="s">
        <v>61</v>
      </c>
      <c r="V25" s="92" t="s">
        <v>61</v>
      </c>
      <c r="W25" s="93" t="s">
        <v>61</v>
      </c>
    </row>
    <row r="26" spans="1:23" ht="14.25" customHeight="1" x14ac:dyDescent="0.25">
      <c r="A26" s="8"/>
      <c r="B26" s="43" t="s">
        <v>53</v>
      </c>
      <c r="C26" s="159">
        <v>367</v>
      </c>
      <c r="D26" s="158">
        <v>111</v>
      </c>
      <c r="E26" s="157">
        <v>256</v>
      </c>
      <c r="F26" s="158">
        <v>2</v>
      </c>
      <c r="G26" s="158">
        <v>2</v>
      </c>
      <c r="H26" s="93" t="s">
        <v>61</v>
      </c>
      <c r="I26" s="158">
        <v>35</v>
      </c>
      <c r="J26" s="158">
        <v>15</v>
      </c>
      <c r="K26" s="157">
        <v>20</v>
      </c>
      <c r="L26" s="158">
        <v>121</v>
      </c>
      <c r="M26" s="158">
        <v>42</v>
      </c>
      <c r="N26" s="157">
        <v>79</v>
      </c>
      <c r="O26" s="158">
        <v>90</v>
      </c>
      <c r="P26" s="158">
        <v>24</v>
      </c>
      <c r="Q26" s="157">
        <v>66</v>
      </c>
      <c r="R26" s="158">
        <v>109</v>
      </c>
      <c r="S26" s="158">
        <v>28</v>
      </c>
      <c r="T26" s="157">
        <v>81</v>
      </c>
      <c r="U26" s="158">
        <v>10</v>
      </c>
      <c r="V26" s="92" t="s">
        <v>61</v>
      </c>
      <c r="W26" s="157">
        <v>10</v>
      </c>
    </row>
    <row r="27" spans="1:23" ht="14.25" customHeight="1" x14ac:dyDescent="0.15">
      <c r="A27" s="8"/>
      <c r="B27" s="43" t="s">
        <v>54</v>
      </c>
      <c r="C27" s="159">
        <v>4077</v>
      </c>
      <c r="D27" s="171">
        <v>2421</v>
      </c>
      <c r="E27" s="172">
        <v>1656</v>
      </c>
      <c r="F27" s="92" t="s">
        <v>61</v>
      </c>
      <c r="G27" s="92" t="s">
        <v>61</v>
      </c>
      <c r="H27" s="93" t="s">
        <v>61</v>
      </c>
      <c r="I27" s="158">
        <v>18</v>
      </c>
      <c r="J27" s="171">
        <v>11</v>
      </c>
      <c r="K27" s="172">
        <v>7</v>
      </c>
      <c r="L27" s="158">
        <v>128</v>
      </c>
      <c r="M27" s="171">
        <v>75</v>
      </c>
      <c r="N27" s="172">
        <v>53</v>
      </c>
      <c r="O27" s="158">
        <v>2581</v>
      </c>
      <c r="P27" s="171">
        <v>1597</v>
      </c>
      <c r="Q27" s="172">
        <v>984</v>
      </c>
      <c r="R27" s="158">
        <v>1311</v>
      </c>
      <c r="S27" s="171">
        <v>724</v>
      </c>
      <c r="T27" s="172">
        <v>587</v>
      </c>
      <c r="U27" s="158">
        <v>39</v>
      </c>
      <c r="V27" s="171">
        <v>14</v>
      </c>
      <c r="W27" s="172">
        <v>25</v>
      </c>
    </row>
    <row r="28" spans="1:23" ht="14.25" customHeight="1" x14ac:dyDescent="0.25">
      <c r="A28" s="8"/>
      <c r="B28" s="43" t="s">
        <v>55</v>
      </c>
      <c r="C28" s="159">
        <v>1235</v>
      </c>
      <c r="D28" s="158">
        <v>283</v>
      </c>
      <c r="E28" s="157">
        <v>952</v>
      </c>
      <c r="F28" s="158">
        <v>18</v>
      </c>
      <c r="G28" s="158">
        <v>12</v>
      </c>
      <c r="H28" s="157">
        <v>6</v>
      </c>
      <c r="I28" s="158">
        <v>162</v>
      </c>
      <c r="J28" s="158">
        <v>57</v>
      </c>
      <c r="K28" s="157">
        <v>105</v>
      </c>
      <c r="L28" s="158">
        <v>350</v>
      </c>
      <c r="M28" s="158">
        <v>76</v>
      </c>
      <c r="N28" s="157">
        <v>274</v>
      </c>
      <c r="O28" s="158">
        <v>338</v>
      </c>
      <c r="P28" s="158">
        <v>63</v>
      </c>
      <c r="Q28" s="157">
        <v>275</v>
      </c>
      <c r="R28" s="158">
        <v>291</v>
      </c>
      <c r="S28" s="158">
        <v>55</v>
      </c>
      <c r="T28" s="157">
        <v>236</v>
      </c>
      <c r="U28" s="158">
        <v>76</v>
      </c>
      <c r="V28" s="158">
        <v>20</v>
      </c>
      <c r="W28" s="157">
        <v>56</v>
      </c>
    </row>
    <row r="29" spans="1:23" ht="14.25" customHeight="1" x14ac:dyDescent="0.15">
      <c r="A29" s="8"/>
      <c r="B29" s="43" t="s">
        <v>56</v>
      </c>
      <c r="C29" s="159">
        <v>5581</v>
      </c>
      <c r="D29" s="171">
        <v>2049</v>
      </c>
      <c r="E29" s="172">
        <v>3532</v>
      </c>
      <c r="F29" s="158">
        <v>25</v>
      </c>
      <c r="G29" s="171">
        <v>16</v>
      </c>
      <c r="H29" s="172">
        <v>9</v>
      </c>
      <c r="I29" s="158">
        <v>365</v>
      </c>
      <c r="J29" s="171">
        <v>202</v>
      </c>
      <c r="K29" s="172">
        <v>163</v>
      </c>
      <c r="L29" s="158">
        <v>722</v>
      </c>
      <c r="M29" s="171">
        <v>274</v>
      </c>
      <c r="N29" s="172">
        <v>448</v>
      </c>
      <c r="O29" s="158">
        <v>431</v>
      </c>
      <c r="P29" s="171">
        <v>142</v>
      </c>
      <c r="Q29" s="172">
        <v>289</v>
      </c>
      <c r="R29" s="158">
        <v>1902</v>
      </c>
      <c r="S29" s="171">
        <v>652</v>
      </c>
      <c r="T29" s="172">
        <v>1250</v>
      </c>
      <c r="U29" s="158">
        <v>2136</v>
      </c>
      <c r="V29" s="171">
        <v>763</v>
      </c>
      <c r="W29" s="172">
        <v>1373</v>
      </c>
    </row>
    <row r="30" spans="1:23" ht="14.25" customHeight="1" x14ac:dyDescent="0.25">
      <c r="A30" s="8"/>
      <c r="B30" s="44" t="s">
        <v>57</v>
      </c>
      <c r="C30" s="159">
        <v>22082</v>
      </c>
      <c r="D30" s="158">
        <v>7730</v>
      </c>
      <c r="E30" s="157">
        <v>14352</v>
      </c>
      <c r="F30" s="158">
        <v>72</v>
      </c>
      <c r="G30" s="158">
        <v>64</v>
      </c>
      <c r="H30" s="157">
        <v>8</v>
      </c>
      <c r="I30" s="158">
        <v>2411</v>
      </c>
      <c r="J30" s="158">
        <v>1616</v>
      </c>
      <c r="K30" s="157">
        <v>795</v>
      </c>
      <c r="L30" s="158">
        <v>2000</v>
      </c>
      <c r="M30" s="158">
        <v>1136</v>
      </c>
      <c r="N30" s="157">
        <v>864</v>
      </c>
      <c r="O30" s="158">
        <v>4922</v>
      </c>
      <c r="P30" s="158">
        <v>1475</v>
      </c>
      <c r="Q30" s="157">
        <v>3447</v>
      </c>
      <c r="R30" s="158">
        <v>5370</v>
      </c>
      <c r="S30" s="158">
        <v>1247</v>
      </c>
      <c r="T30" s="157">
        <v>4123</v>
      </c>
      <c r="U30" s="158">
        <v>7307</v>
      </c>
      <c r="V30" s="158">
        <v>2192</v>
      </c>
      <c r="W30" s="157">
        <v>5115</v>
      </c>
    </row>
    <row r="31" spans="1:23" ht="14.25" customHeight="1" x14ac:dyDescent="0.15">
      <c r="A31" s="8"/>
      <c r="B31" s="43" t="s">
        <v>58</v>
      </c>
      <c r="C31" s="159">
        <v>186</v>
      </c>
      <c r="D31" s="171">
        <v>58</v>
      </c>
      <c r="E31" s="172">
        <v>128</v>
      </c>
      <c r="F31" s="158">
        <v>8</v>
      </c>
      <c r="G31" s="171">
        <v>8</v>
      </c>
      <c r="H31" s="93" t="s">
        <v>61</v>
      </c>
      <c r="I31" s="158">
        <v>11</v>
      </c>
      <c r="J31" s="171">
        <v>10</v>
      </c>
      <c r="K31" s="172">
        <v>1</v>
      </c>
      <c r="L31" s="158">
        <v>48</v>
      </c>
      <c r="M31" s="171">
        <v>12</v>
      </c>
      <c r="N31" s="172">
        <v>36</v>
      </c>
      <c r="O31" s="158">
        <v>86</v>
      </c>
      <c r="P31" s="171">
        <v>20</v>
      </c>
      <c r="Q31" s="172">
        <v>66</v>
      </c>
      <c r="R31" s="158">
        <v>33</v>
      </c>
      <c r="S31" s="171">
        <v>8</v>
      </c>
      <c r="T31" s="172">
        <v>25</v>
      </c>
      <c r="U31" s="92" t="s">
        <v>61</v>
      </c>
      <c r="V31" s="92" t="s">
        <v>61</v>
      </c>
      <c r="W31" s="93" t="s">
        <v>61</v>
      </c>
    </row>
    <row r="32" spans="1:23" ht="14.25" customHeight="1" x14ac:dyDescent="0.15">
      <c r="A32" s="50"/>
      <c r="B32" s="39" t="s">
        <v>59</v>
      </c>
      <c r="C32" s="161">
        <v>56</v>
      </c>
      <c r="D32" s="173">
        <v>15</v>
      </c>
      <c r="E32" s="174">
        <v>41</v>
      </c>
      <c r="F32" s="169" t="s">
        <v>61</v>
      </c>
      <c r="G32" s="169" t="s">
        <v>61</v>
      </c>
      <c r="H32" s="170" t="s">
        <v>61</v>
      </c>
      <c r="I32" s="173">
        <v>4</v>
      </c>
      <c r="J32" s="173">
        <v>4</v>
      </c>
      <c r="K32" s="170" t="s">
        <v>61</v>
      </c>
      <c r="L32" s="173">
        <v>6</v>
      </c>
      <c r="M32" s="173">
        <v>5</v>
      </c>
      <c r="N32" s="174">
        <v>1</v>
      </c>
      <c r="O32" s="173">
        <v>6</v>
      </c>
      <c r="P32" s="173">
        <v>2</v>
      </c>
      <c r="Q32" s="174">
        <v>4</v>
      </c>
      <c r="R32" s="173">
        <v>12</v>
      </c>
      <c r="S32" s="173">
        <v>2</v>
      </c>
      <c r="T32" s="174">
        <v>10</v>
      </c>
      <c r="U32" s="173">
        <v>28</v>
      </c>
      <c r="V32" s="173">
        <v>2</v>
      </c>
      <c r="W32" s="174">
        <v>26</v>
      </c>
    </row>
    <row r="33" spans="1:23" ht="16.5" customHeight="1" x14ac:dyDescent="0.25">
      <c r="A33" s="8" t="s">
        <v>35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ht="16.5" customHeight="1" x14ac:dyDescent="0.25">
      <c r="A34" s="8" t="s">
        <v>87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ht="16.5" customHeight="1" x14ac:dyDescent="0.25">
      <c r="A35" s="8"/>
      <c r="B35" s="21"/>
    </row>
    <row r="36" spans="1:23" ht="16.5" customHeight="1" x14ac:dyDescent="0.25">
      <c r="B36" s="21"/>
    </row>
  </sheetData>
  <mergeCells count="12">
    <mergeCell ref="R6:T7"/>
    <mergeCell ref="U6:W7"/>
    <mergeCell ref="A5:B8"/>
    <mergeCell ref="C5:E5"/>
    <mergeCell ref="F5:W5"/>
    <mergeCell ref="C6:C8"/>
    <mergeCell ref="D6:D8"/>
    <mergeCell ref="E6:E8"/>
    <mergeCell ref="F6:H7"/>
    <mergeCell ref="I6:K7"/>
    <mergeCell ref="L6:N7"/>
    <mergeCell ref="O6:Q7"/>
  </mergeCells>
  <phoneticPr fontId="46" type="noConversion"/>
  <pageMargins left="0.74999999999999989" right="0.74999999999999989" top="1.295275590551181" bottom="1.295275590551181" header="1" footer="1"/>
  <pageSetup paperSize="0" fitToWidth="0" fitToHeight="0" pageOrder="overThenDown" orientation="portrait" horizontalDpi="0" verticalDpi="0" copies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workbookViewId="0">
      <selection activeCell="K14" sqref="K14"/>
    </sheetView>
  </sheetViews>
  <sheetFormatPr defaultRowHeight="16.5" customHeight="1" x14ac:dyDescent="0.25"/>
  <cols>
    <col min="1" max="1" width="6.28515625" customWidth="1"/>
    <col min="2" max="2" width="7.42578125" style="21" customWidth="1"/>
    <col min="3" max="3" width="8" customWidth="1"/>
    <col min="4" max="4" width="7.140625" customWidth="1"/>
    <col min="5" max="5" width="7.42578125" customWidth="1"/>
    <col min="6" max="6" width="5.85546875" customWidth="1"/>
    <col min="7" max="8" width="5.5703125" customWidth="1"/>
    <col min="9" max="9" width="7.28515625" customWidth="1"/>
    <col min="10" max="11" width="6" customWidth="1"/>
    <col min="12" max="12" width="7.140625" customWidth="1"/>
    <col min="13" max="14" width="7.28515625" customWidth="1"/>
    <col min="15" max="15" width="7.140625" customWidth="1"/>
    <col min="16" max="17" width="7.28515625" customWidth="1"/>
    <col min="18" max="18" width="7.140625" customWidth="1"/>
    <col min="19" max="20" width="7.28515625" customWidth="1"/>
    <col min="21" max="21" width="6.85546875" customWidth="1"/>
    <col min="22" max="22" width="5.5703125" customWidth="1"/>
    <col min="23" max="23" width="6.7109375" customWidth="1"/>
    <col min="24" max="24" width="9.7109375" customWidth="1"/>
    <col min="25" max="1024" width="9.5703125" customWidth="1"/>
  </cols>
  <sheetData>
    <row r="1" spans="1:23" s="2" customFormat="1" ht="17.25" customHeight="1" x14ac:dyDescent="0.25">
      <c r="A1" s="1" t="s">
        <v>0</v>
      </c>
      <c r="B1" s="1"/>
    </row>
    <row r="2" spans="1:23" s="4" customFormat="1" ht="3" customHeight="1" x14ac:dyDescent="0.25">
      <c r="A2" s="3"/>
      <c r="B2" s="3"/>
    </row>
    <row r="3" spans="1:23" s="4" customFormat="1" ht="15.7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W3" s="6" t="s">
        <v>2</v>
      </c>
    </row>
    <row r="4" spans="1:23" s="4" customFormat="1" ht="3" customHeight="1" x14ac:dyDescent="0.25"/>
    <row r="5" spans="1:23" s="8" customFormat="1" ht="15" customHeight="1" x14ac:dyDescent="0.25">
      <c r="A5" s="211" t="s">
        <v>36</v>
      </c>
      <c r="B5" s="211"/>
      <c r="C5" s="220" t="s">
        <v>4</v>
      </c>
      <c r="D5" s="220"/>
      <c r="E5" s="220"/>
      <c r="F5" s="234" t="s">
        <v>5</v>
      </c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</row>
    <row r="6" spans="1:23" s="8" customFormat="1" ht="11.25" customHeight="1" x14ac:dyDescent="0.25">
      <c r="A6" s="211"/>
      <c r="B6" s="211"/>
      <c r="C6" s="220" t="s">
        <v>6</v>
      </c>
      <c r="D6" s="220" t="s">
        <v>7</v>
      </c>
      <c r="E6" s="222" t="s">
        <v>8</v>
      </c>
      <c r="F6" s="220" t="s">
        <v>91</v>
      </c>
      <c r="G6" s="220"/>
      <c r="H6" s="220"/>
      <c r="I6" s="220" t="s">
        <v>9</v>
      </c>
      <c r="J6" s="220"/>
      <c r="K6" s="220"/>
      <c r="L6" s="220" t="s">
        <v>10</v>
      </c>
      <c r="M6" s="220"/>
      <c r="N6" s="220"/>
      <c r="O6" s="220" t="s">
        <v>11</v>
      </c>
      <c r="P6" s="220"/>
      <c r="Q6" s="220"/>
      <c r="R6" s="220" t="s">
        <v>12</v>
      </c>
      <c r="S6" s="220"/>
      <c r="T6" s="220"/>
      <c r="U6" s="234" t="s">
        <v>13</v>
      </c>
      <c r="V6" s="234"/>
      <c r="W6" s="234"/>
    </row>
    <row r="7" spans="1:23" s="8" customFormat="1" ht="9" customHeight="1" x14ac:dyDescent="0.25">
      <c r="A7" s="211"/>
      <c r="B7" s="211"/>
      <c r="C7" s="220"/>
      <c r="D7" s="220"/>
      <c r="E7" s="222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34"/>
      <c r="V7" s="234"/>
      <c r="W7" s="234"/>
    </row>
    <row r="8" spans="1:23" s="8" customFormat="1" ht="15.6" customHeight="1" x14ac:dyDescent="0.25">
      <c r="A8" s="211"/>
      <c r="B8" s="211"/>
      <c r="C8" s="220"/>
      <c r="D8" s="220"/>
      <c r="E8" s="222"/>
      <c r="F8" s="41" t="s">
        <v>14</v>
      </c>
      <c r="G8" s="22" t="s">
        <v>7</v>
      </c>
      <c r="H8" s="23" t="s">
        <v>8</v>
      </c>
      <c r="I8" s="22" t="s">
        <v>14</v>
      </c>
      <c r="J8" s="22" t="s">
        <v>7</v>
      </c>
      <c r="K8" s="23" t="s">
        <v>8</v>
      </c>
      <c r="L8" s="22" t="s">
        <v>14</v>
      </c>
      <c r="M8" s="22" t="s">
        <v>7</v>
      </c>
      <c r="N8" s="24" t="s">
        <v>8</v>
      </c>
      <c r="O8" s="22" t="s">
        <v>14</v>
      </c>
      <c r="P8" s="22" t="s">
        <v>7</v>
      </c>
      <c r="Q8" s="23" t="s">
        <v>8</v>
      </c>
      <c r="R8" s="22" t="s">
        <v>14</v>
      </c>
      <c r="S8" s="22" t="s">
        <v>7</v>
      </c>
      <c r="T8" s="24" t="s">
        <v>8</v>
      </c>
      <c r="U8" s="22" t="s">
        <v>14</v>
      </c>
      <c r="V8" s="22" t="s">
        <v>7</v>
      </c>
      <c r="W8" s="24" t="s">
        <v>8</v>
      </c>
    </row>
    <row r="9" spans="1:23" s="8" customFormat="1" ht="14.25" customHeight="1" x14ac:dyDescent="0.25">
      <c r="A9" s="8" t="s">
        <v>24</v>
      </c>
      <c r="C9" s="159">
        <v>146364</v>
      </c>
      <c r="D9" s="160">
        <v>53970</v>
      </c>
      <c r="E9" s="157">
        <v>92394</v>
      </c>
      <c r="F9" s="160">
        <v>1209</v>
      </c>
      <c r="G9" s="160">
        <v>639</v>
      </c>
      <c r="H9" s="157">
        <v>570</v>
      </c>
      <c r="I9" s="160">
        <v>12879</v>
      </c>
      <c r="J9" s="160">
        <v>5546</v>
      </c>
      <c r="K9" s="157">
        <v>7333</v>
      </c>
      <c r="L9" s="160">
        <v>40632</v>
      </c>
      <c r="M9" s="160">
        <v>14973</v>
      </c>
      <c r="N9" s="157">
        <v>25659</v>
      </c>
      <c r="O9" s="160">
        <v>41856</v>
      </c>
      <c r="P9" s="160">
        <v>15411</v>
      </c>
      <c r="Q9" s="157">
        <v>26445</v>
      </c>
      <c r="R9" s="160">
        <v>38224</v>
      </c>
      <c r="S9" s="160">
        <v>13840</v>
      </c>
      <c r="T9" s="157">
        <v>24384</v>
      </c>
      <c r="U9" s="160">
        <v>11564</v>
      </c>
      <c r="V9" s="160">
        <v>3561</v>
      </c>
      <c r="W9" s="157">
        <v>8003</v>
      </c>
    </row>
    <row r="10" spans="1:23" s="8" customFormat="1" ht="14.25" customHeight="1" x14ac:dyDescent="0.25">
      <c r="B10" s="55" t="s">
        <v>60</v>
      </c>
      <c r="C10" s="159">
        <v>14</v>
      </c>
      <c r="D10" s="160">
        <v>5</v>
      </c>
      <c r="E10" s="157">
        <v>9</v>
      </c>
      <c r="F10" s="158">
        <v>2</v>
      </c>
      <c r="G10" s="160">
        <v>1</v>
      </c>
      <c r="H10" s="157">
        <v>1</v>
      </c>
      <c r="I10" s="158">
        <v>6</v>
      </c>
      <c r="J10" s="160">
        <v>4</v>
      </c>
      <c r="K10" s="157">
        <v>2</v>
      </c>
      <c r="L10" s="158">
        <v>4</v>
      </c>
      <c r="M10" s="92" t="s">
        <v>61</v>
      </c>
      <c r="N10" s="157">
        <v>4</v>
      </c>
      <c r="O10" s="158">
        <v>2</v>
      </c>
      <c r="P10" s="92" t="s">
        <v>61</v>
      </c>
      <c r="Q10" s="157">
        <v>2</v>
      </c>
      <c r="R10" s="92" t="s">
        <v>61</v>
      </c>
      <c r="S10" s="92" t="s">
        <v>61</v>
      </c>
      <c r="T10" s="93" t="s">
        <v>61</v>
      </c>
      <c r="U10" s="92" t="s">
        <v>61</v>
      </c>
      <c r="V10" s="92" t="s">
        <v>61</v>
      </c>
      <c r="W10" s="93" t="s">
        <v>61</v>
      </c>
    </row>
    <row r="11" spans="1:23" s="8" customFormat="1" ht="14.25" customHeight="1" x14ac:dyDescent="0.25">
      <c r="B11" s="57" t="s">
        <v>39</v>
      </c>
      <c r="C11" s="159">
        <v>25747</v>
      </c>
      <c r="D11" s="160">
        <v>8581</v>
      </c>
      <c r="E11" s="157">
        <v>17166</v>
      </c>
      <c r="F11" s="92" t="s">
        <v>61</v>
      </c>
      <c r="G11" s="92" t="s">
        <v>61</v>
      </c>
      <c r="H11" s="93" t="s">
        <v>61</v>
      </c>
      <c r="I11" s="158">
        <v>1497</v>
      </c>
      <c r="J11" s="160">
        <v>501</v>
      </c>
      <c r="K11" s="157">
        <v>996</v>
      </c>
      <c r="L11" s="158">
        <v>7510</v>
      </c>
      <c r="M11" s="160">
        <v>2350</v>
      </c>
      <c r="N11" s="157">
        <v>5160</v>
      </c>
      <c r="O11" s="158">
        <v>11160</v>
      </c>
      <c r="P11" s="160">
        <v>3820</v>
      </c>
      <c r="Q11" s="157">
        <v>7340</v>
      </c>
      <c r="R11" s="158">
        <v>4680</v>
      </c>
      <c r="S11" s="160">
        <v>1645</v>
      </c>
      <c r="T11" s="157">
        <v>3035</v>
      </c>
      <c r="U11" s="160">
        <v>900</v>
      </c>
      <c r="V11" s="160">
        <v>265</v>
      </c>
      <c r="W11" s="157">
        <v>635</v>
      </c>
    </row>
    <row r="12" spans="1:23" s="8" customFormat="1" ht="14.25" customHeight="1" x14ac:dyDescent="0.25">
      <c r="B12" s="57" t="s">
        <v>38</v>
      </c>
      <c r="C12" s="159">
        <v>15626</v>
      </c>
      <c r="D12" s="160">
        <v>7221</v>
      </c>
      <c r="E12" s="157">
        <v>8405</v>
      </c>
      <c r="F12" s="158">
        <v>103</v>
      </c>
      <c r="G12" s="160">
        <v>67</v>
      </c>
      <c r="H12" s="157">
        <v>36</v>
      </c>
      <c r="I12" s="158">
        <v>2088</v>
      </c>
      <c r="J12" s="160">
        <v>992</v>
      </c>
      <c r="K12" s="157">
        <v>1096</v>
      </c>
      <c r="L12" s="158">
        <v>5584</v>
      </c>
      <c r="M12" s="160">
        <v>2550</v>
      </c>
      <c r="N12" s="157">
        <v>3034</v>
      </c>
      <c r="O12" s="158">
        <v>3384</v>
      </c>
      <c r="P12" s="160">
        <v>1580</v>
      </c>
      <c r="Q12" s="157">
        <v>1804</v>
      </c>
      <c r="R12" s="158">
        <v>4416</v>
      </c>
      <c r="S12" s="160">
        <v>2007</v>
      </c>
      <c r="T12" s="157">
        <v>2409</v>
      </c>
      <c r="U12" s="160">
        <v>51</v>
      </c>
      <c r="V12" s="160">
        <v>25</v>
      </c>
      <c r="W12" s="157">
        <v>26</v>
      </c>
    </row>
    <row r="13" spans="1:23" s="8" customFormat="1" ht="14.25" customHeight="1" x14ac:dyDescent="0.25">
      <c r="B13" s="57" t="s">
        <v>44</v>
      </c>
      <c r="C13" s="159">
        <v>19232</v>
      </c>
      <c r="D13" s="160">
        <v>6152</v>
      </c>
      <c r="E13" s="157">
        <v>13080</v>
      </c>
      <c r="F13" s="158">
        <v>61</v>
      </c>
      <c r="G13" s="160">
        <v>28</v>
      </c>
      <c r="H13" s="157">
        <v>33</v>
      </c>
      <c r="I13" s="158">
        <v>1208</v>
      </c>
      <c r="J13" s="160">
        <v>421</v>
      </c>
      <c r="K13" s="157">
        <v>787</v>
      </c>
      <c r="L13" s="158">
        <v>3298</v>
      </c>
      <c r="M13" s="160">
        <v>988</v>
      </c>
      <c r="N13" s="157">
        <v>2310</v>
      </c>
      <c r="O13" s="158">
        <v>5946</v>
      </c>
      <c r="P13" s="160">
        <v>2147</v>
      </c>
      <c r="Q13" s="157">
        <v>3799</v>
      </c>
      <c r="R13" s="158">
        <v>8640</v>
      </c>
      <c r="S13" s="160">
        <v>2540</v>
      </c>
      <c r="T13" s="157">
        <v>6100</v>
      </c>
      <c r="U13" s="160">
        <v>79</v>
      </c>
      <c r="V13" s="160">
        <v>28</v>
      </c>
      <c r="W13" s="157">
        <v>51</v>
      </c>
    </row>
    <row r="14" spans="1:23" s="8" customFormat="1" ht="14.25" customHeight="1" x14ac:dyDescent="0.25">
      <c r="B14" s="57" t="s">
        <v>56</v>
      </c>
      <c r="C14" s="159">
        <v>5581</v>
      </c>
      <c r="D14" s="160">
        <v>2049</v>
      </c>
      <c r="E14" s="157">
        <v>3532</v>
      </c>
      <c r="F14" s="158">
        <v>25</v>
      </c>
      <c r="G14" s="160">
        <v>16</v>
      </c>
      <c r="H14" s="157">
        <v>9</v>
      </c>
      <c r="I14" s="158">
        <v>365</v>
      </c>
      <c r="J14" s="160">
        <v>202</v>
      </c>
      <c r="K14" s="157">
        <v>163</v>
      </c>
      <c r="L14" s="158">
        <v>722</v>
      </c>
      <c r="M14" s="160">
        <v>274</v>
      </c>
      <c r="N14" s="157">
        <v>448</v>
      </c>
      <c r="O14" s="158">
        <v>431</v>
      </c>
      <c r="P14" s="160">
        <v>142</v>
      </c>
      <c r="Q14" s="157">
        <v>289</v>
      </c>
      <c r="R14" s="158">
        <v>1902</v>
      </c>
      <c r="S14" s="160">
        <v>652</v>
      </c>
      <c r="T14" s="157">
        <v>1250</v>
      </c>
      <c r="U14" s="160">
        <v>2136</v>
      </c>
      <c r="V14" s="160">
        <v>763</v>
      </c>
      <c r="W14" s="157">
        <v>1373</v>
      </c>
    </row>
    <row r="15" spans="1:23" s="8" customFormat="1" ht="14.25" customHeight="1" x14ac:dyDescent="0.25">
      <c r="B15" s="57" t="s">
        <v>57</v>
      </c>
      <c r="C15" s="159">
        <v>15672</v>
      </c>
      <c r="D15" s="160">
        <v>4580</v>
      </c>
      <c r="E15" s="157">
        <v>11092</v>
      </c>
      <c r="F15" s="158">
        <v>259</v>
      </c>
      <c r="G15" s="160">
        <v>121</v>
      </c>
      <c r="H15" s="157">
        <v>138</v>
      </c>
      <c r="I15" s="158">
        <v>1524</v>
      </c>
      <c r="J15" s="160">
        <v>399</v>
      </c>
      <c r="K15" s="157">
        <v>1125</v>
      </c>
      <c r="L15" s="158">
        <v>3478</v>
      </c>
      <c r="M15" s="160">
        <v>1129</v>
      </c>
      <c r="N15" s="157">
        <v>2349</v>
      </c>
      <c r="O15" s="158">
        <v>3471</v>
      </c>
      <c r="P15" s="160">
        <v>977</v>
      </c>
      <c r="Q15" s="157">
        <v>2494</v>
      </c>
      <c r="R15" s="158">
        <v>4955</v>
      </c>
      <c r="S15" s="160">
        <v>1411</v>
      </c>
      <c r="T15" s="157">
        <v>3544</v>
      </c>
      <c r="U15" s="160">
        <v>1985</v>
      </c>
      <c r="V15" s="160">
        <v>543</v>
      </c>
      <c r="W15" s="157">
        <v>1442</v>
      </c>
    </row>
    <row r="16" spans="1:23" s="8" customFormat="1" ht="14.25" customHeight="1" x14ac:dyDescent="0.25">
      <c r="B16" s="57" t="s">
        <v>40</v>
      </c>
      <c r="C16" s="159">
        <v>2386</v>
      </c>
      <c r="D16" s="160">
        <v>539</v>
      </c>
      <c r="E16" s="157">
        <v>1847</v>
      </c>
      <c r="F16" s="92" t="s">
        <v>61</v>
      </c>
      <c r="G16" s="92" t="s">
        <v>61</v>
      </c>
      <c r="H16" s="93" t="s">
        <v>61</v>
      </c>
      <c r="I16" s="158">
        <v>94</v>
      </c>
      <c r="J16" s="160">
        <v>21</v>
      </c>
      <c r="K16" s="157">
        <v>73</v>
      </c>
      <c r="L16" s="158">
        <v>398</v>
      </c>
      <c r="M16" s="160">
        <v>79</v>
      </c>
      <c r="N16" s="157">
        <v>319</v>
      </c>
      <c r="O16" s="158">
        <v>675</v>
      </c>
      <c r="P16" s="160">
        <v>134</v>
      </c>
      <c r="Q16" s="157">
        <v>541</v>
      </c>
      <c r="R16" s="158">
        <v>748</v>
      </c>
      <c r="S16" s="160">
        <v>195</v>
      </c>
      <c r="T16" s="157">
        <v>553</v>
      </c>
      <c r="U16" s="160">
        <v>471</v>
      </c>
      <c r="V16" s="160">
        <v>110</v>
      </c>
      <c r="W16" s="157">
        <v>361</v>
      </c>
    </row>
    <row r="17" spans="1:23" s="8" customFormat="1" ht="14.25" customHeight="1" x14ac:dyDescent="0.25">
      <c r="B17" s="57" t="s">
        <v>63</v>
      </c>
      <c r="C17" s="159">
        <v>23557</v>
      </c>
      <c r="D17" s="160">
        <v>8749</v>
      </c>
      <c r="E17" s="157">
        <v>14808</v>
      </c>
      <c r="F17" s="158">
        <v>112</v>
      </c>
      <c r="G17" s="160">
        <v>77</v>
      </c>
      <c r="H17" s="157">
        <v>35</v>
      </c>
      <c r="I17" s="158">
        <v>2634</v>
      </c>
      <c r="J17" s="160">
        <v>1481</v>
      </c>
      <c r="K17" s="157">
        <v>1153</v>
      </c>
      <c r="L17" s="158">
        <v>8118</v>
      </c>
      <c r="M17" s="160">
        <v>2872</v>
      </c>
      <c r="N17" s="157">
        <v>5246</v>
      </c>
      <c r="O17" s="158">
        <v>5432</v>
      </c>
      <c r="P17" s="160">
        <v>1555</v>
      </c>
      <c r="Q17" s="157">
        <v>3877</v>
      </c>
      <c r="R17" s="158">
        <v>4807</v>
      </c>
      <c r="S17" s="160">
        <v>2003</v>
      </c>
      <c r="T17" s="157">
        <v>2804</v>
      </c>
      <c r="U17" s="160">
        <v>2454</v>
      </c>
      <c r="V17" s="160">
        <v>761</v>
      </c>
      <c r="W17" s="157">
        <v>1693</v>
      </c>
    </row>
    <row r="18" spans="1:23" s="8" customFormat="1" ht="14.25" customHeight="1" x14ac:dyDescent="0.25">
      <c r="B18" s="57" t="s">
        <v>42</v>
      </c>
      <c r="C18" s="159">
        <v>1158</v>
      </c>
      <c r="D18" s="160">
        <v>544</v>
      </c>
      <c r="E18" s="157">
        <v>614</v>
      </c>
      <c r="F18" s="158">
        <v>1</v>
      </c>
      <c r="G18" s="160">
        <v>1</v>
      </c>
      <c r="H18" s="93" t="s">
        <v>61</v>
      </c>
      <c r="I18" s="158">
        <v>100</v>
      </c>
      <c r="J18" s="160">
        <v>66</v>
      </c>
      <c r="K18" s="157">
        <v>34</v>
      </c>
      <c r="L18" s="158">
        <v>224</v>
      </c>
      <c r="M18" s="160">
        <v>166</v>
      </c>
      <c r="N18" s="157">
        <v>58</v>
      </c>
      <c r="O18" s="158">
        <v>386</v>
      </c>
      <c r="P18" s="160">
        <v>189</v>
      </c>
      <c r="Q18" s="157">
        <v>197</v>
      </c>
      <c r="R18" s="158">
        <v>212</v>
      </c>
      <c r="S18" s="160">
        <v>75</v>
      </c>
      <c r="T18" s="157">
        <v>137</v>
      </c>
      <c r="U18" s="160">
        <v>235</v>
      </c>
      <c r="V18" s="160">
        <v>47</v>
      </c>
      <c r="W18" s="157">
        <v>188</v>
      </c>
    </row>
    <row r="19" spans="1:23" s="8" customFormat="1" ht="14.25" customHeight="1" x14ac:dyDescent="0.25">
      <c r="B19" s="57" t="s">
        <v>43</v>
      </c>
      <c r="C19" s="159">
        <v>10691</v>
      </c>
      <c r="D19" s="160">
        <v>5129</v>
      </c>
      <c r="E19" s="157">
        <v>5562</v>
      </c>
      <c r="F19" s="158">
        <v>8</v>
      </c>
      <c r="G19" s="160">
        <v>7</v>
      </c>
      <c r="H19" s="157">
        <v>1</v>
      </c>
      <c r="I19" s="158">
        <v>847</v>
      </c>
      <c r="J19" s="160">
        <v>493</v>
      </c>
      <c r="K19" s="157">
        <v>354</v>
      </c>
      <c r="L19" s="158">
        <v>2611</v>
      </c>
      <c r="M19" s="160">
        <v>1404</v>
      </c>
      <c r="N19" s="157">
        <v>1207</v>
      </c>
      <c r="O19" s="158">
        <v>2760</v>
      </c>
      <c r="P19" s="160">
        <v>1458</v>
      </c>
      <c r="Q19" s="157">
        <v>1302</v>
      </c>
      <c r="R19" s="158">
        <v>3015</v>
      </c>
      <c r="S19" s="160">
        <v>1214</v>
      </c>
      <c r="T19" s="157">
        <v>1801</v>
      </c>
      <c r="U19" s="160">
        <v>1450</v>
      </c>
      <c r="V19" s="160">
        <v>553</v>
      </c>
      <c r="W19" s="157">
        <v>897</v>
      </c>
    </row>
    <row r="20" spans="1:23" s="8" customFormat="1" ht="14.25" customHeight="1" x14ac:dyDescent="0.25">
      <c r="B20" s="57" t="s">
        <v>45</v>
      </c>
      <c r="C20" s="159">
        <v>10379</v>
      </c>
      <c r="D20" s="160">
        <v>3633</v>
      </c>
      <c r="E20" s="157">
        <v>6746</v>
      </c>
      <c r="F20" s="158">
        <v>547</v>
      </c>
      <c r="G20" s="160">
        <v>263</v>
      </c>
      <c r="H20" s="157">
        <v>284</v>
      </c>
      <c r="I20" s="158">
        <v>1513</v>
      </c>
      <c r="J20" s="160">
        <v>691</v>
      </c>
      <c r="K20" s="157">
        <v>822</v>
      </c>
      <c r="L20" s="158">
        <v>5010</v>
      </c>
      <c r="M20" s="160">
        <v>1792</v>
      </c>
      <c r="N20" s="157">
        <v>3218</v>
      </c>
      <c r="O20" s="158">
        <v>2227</v>
      </c>
      <c r="P20" s="160">
        <v>616</v>
      </c>
      <c r="Q20" s="157">
        <v>1611</v>
      </c>
      <c r="R20" s="158">
        <v>334</v>
      </c>
      <c r="S20" s="160">
        <v>101</v>
      </c>
      <c r="T20" s="157">
        <v>233</v>
      </c>
      <c r="U20" s="160">
        <v>748</v>
      </c>
      <c r="V20" s="160">
        <v>170</v>
      </c>
      <c r="W20" s="157">
        <v>578</v>
      </c>
    </row>
    <row r="21" spans="1:23" s="8" customFormat="1" ht="14.25" customHeight="1" x14ac:dyDescent="0.25">
      <c r="B21" s="57" t="s">
        <v>46</v>
      </c>
      <c r="C21" s="159">
        <v>1036</v>
      </c>
      <c r="D21" s="160">
        <v>411</v>
      </c>
      <c r="E21" s="157">
        <v>625</v>
      </c>
      <c r="F21" s="158">
        <v>1</v>
      </c>
      <c r="G21" s="160">
        <v>1</v>
      </c>
      <c r="H21" s="93" t="s">
        <v>61</v>
      </c>
      <c r="I21" s="158">
        <v>82</v>
      </c>
      <c r="J21" s="160">
        <v>34</v>
      </c>
      <c r="K21" s="157">
        <v>48</v>
      </c>
      <c r="L21" s="158">
        <v>182</v>
      </c>
      <c r="M21" s="160">
        <v>61</v>
      </c>
      <c r="N21" s="157">
        <v>121</v>
      </c>
      <c r="O21" s="158">
        <v>312</v>
      </c>
      <c r="P21" s="160">
        <v>117</v>
      </c>
      <c r="Q21" s="157">
        <v>195</v>
      </c>
      <c r="R21" s="158">
        <v>393</v>
      </c>
      <c r="S21" s="160">
        <v>169</v>
      </c>
      <c r="T21" s="157">
        <v>224</v>
      </c>
      <c r="U21" s="160">
        <v>66</v>
      </c>
      <c r="V21" s="160">
        <v>29</v>
      </c>
      <c r="W21" s="157">
        <v>37</v>
      </c>
    </row>
    <row r="22" spans="1:23" s="8" customFormat="1" ht="14.25" customHeight="1" x14ac:dyDescent="0.25">
      <c r="B22" s="57" t="s">
        <v>47</v>
      </c>
      <c r="C22" s="159">
        <v>2616</v>
      </c>
      <c r="D22" s="160">
        <v>1045</v>
      </c>
      <c r="E22" s="157">
        <v>1571</v>
      </c>
      <c r="F22" s="92" t="s">
        <v>61</v>
      </c>
      <c r="G22" s="92" t="s">
        <v>61</v>
      </c>
      <c r="H22" s="93" t="s">
        <v>61</v>
      </c>
      <c r="I22" s="158">
        <v>356</v>
      </c>
      <c r="J22" s="160">
        <v>24</v>
      </c>
      <c r="K22" s="157">
        <v>332</v>
      </c>
      <c r="L22" s="158">
        <v>761</v>
      </c>
      <c r="M22" s="160">
        <v>292</v>
      </c>
      <c r="N22" s="157">
        <v>469</v>
      </c>
      <c r="O22" s="158">
        <v>972</v>
      </c>
      <c r="P22" s="160">
        <v>486</v>
      </c>
      <c r="Q22" s="157">
        <v>486</v>
      </c>
      <c r="R22" s="158">
        <v>454</v>
      </c>
      <c r="S22" s="160">
        <v>219</v>
      </c>
      <c r="T22" s="157">
        <v>235</v>
      </c>
      <c r="U22" s="160">
        <v>73</v>
      </c>
      <c r="V22" s="160">
        <v>24</v>
      </c>
      <c r="W22" s="157">
        <v>49</v>
      </c>
    </row>
    <row r="23" spans="1:23" s="8" customFormat="1" ht="14.25" customHeight="1" x14ac:dyDescent="0.25">
      <c r="B23" s="57" t="s">
        <v>48</v>
      </c>
      <c r="C23" s="159">
        <v>1043</v>
      </c>
      <c r="D23" s="160">
        <v>520</v>
      </c>
      <c r="E23" s="157">
        <v>523</v>
      </c>
      <c r="F23" s="158">
        <v>3</v>
      </c>
      <c r="G23" s="160">
        <v>2</v>
      </c>
      <c r="H23" s="157">
        <v>1</v>
      </c>
      <c r="I23" s="158">
        <v>78</v>
      </c>
      <c r="J23" s="160">
        <v>41</v>
      </c>
      <c r="K23" s="157">
        <v>37</v>
      </c>
      <c r="L23" s="158">
        <v>94</v>
      </c>
      <c r="M23" s="160">
        <v>35</v>
      </c>
      <c r="N23" s="157">
        <v>59</v>
      </c>
      <c r="O23" s="158">
        <v>144</v>
      </c>
      <c r="P23" s="160">
        <v>94</v>
      </c>
      <c r="Q23" s="157">
        <v>50</v>
      </c>
      <c r="R23" s="158">
        <v>614</v>
      </c>
      <c r="S23" s="160">
        <v>272</v>
      </c>
      <c r="T23" s="157">
        <v>342</v>
      </c>
      <c r="U23" s="160">
        <v>110</v>
      </c>
      <c r="V23" s="160">
        <v>76</v>
      </c>
      <c r="W23" s="157">
        <v>34</v>
      </c>
    </row>
    <row r="24" spans="1:23" s="8" customFormat="1" ht="14.25" customHeight="1" x14ac:dyDescent="0.25">
      <c r="B24" s="57" t="s">
        <v>49</v>
      </c>
      <c r="C24" s="159">
        <v>2093</v>
      </c>
      <c r="D24" s="160">
        <v>703</v>
      </c>
      <c r="E24" s="157">
        <v>1390</v>
      </c>
      <c r="F24" s="158">
        <v>35</v>
      </c>
      <c r="G24" s="160">
        <v>28</v>
      </c>
      <c r="H24" s="157">
        <v>7</v>
      </c>
      <c r="I24" s="158">
        <v>168</v>
      </c>
      <c r="J24" s="160">
        <v>64</v>
      </c>
      <c r="K24" s="157">
        <v>104</v>
      </c>
      <c r="L24" s="158">
        <v>271</v>
      </c>
      <c r="M24" s="160">
        <v>117</v>
      </c>
      <c r="N24" s="157">
        <v>154</v>
      </c>
      <c r="O24" s="158">
        <v>416</v>
      </c>
      <c r="P24" s="160">
        <v>127</v>
      </c>
      <c r="Q24" s="157">
        <v>289</v>
      </c>
      <c r="R24" s="158">
        <v>801</v>
      </c>
      <c r="S24" s="160">
        <v>284</v>
      </c>
      <c r="T24" s="157">
        <v>517</v>
      </c>
      <c r="U24" s="160">
        <v>402</v>
      </c>
      <c r="V24" s="160">
        <v>83</v>
      </c>
      <c r="W24" s="157">
        <v>319</v>
      </c>
    </row>
    <row r="25" spans="1:23" s="8" customFormat="1" ht="14.25" customHeight="1" x14ac:dyDescent="0.25">
      <c r="B25" s="57" t="s">
        <v>50</v>
      </c>
      <c r="C25" s="159">
        <v>113</v>
      </c>
      <c r="D25" s="160">
        <v>45</v>
      </c>
      <c r="E25" s="157">
        <v>68</v>
      </c>
      <c r="F25" s="158">
        <v>3</v>
      </c>
      <c r="G25" s="160">
        <v>3</v>
      </c>
      <c r="H25" s="93" t="s">
        <v>61</v>
      </c>
      <c r="I25" s="158">
        <v>20</v>
      </c>
      <c r="J25" s="160">
        <v>7</v>
      </c>
      <c r="K25" s="157">
        <v>13</v>
      </c>
      <c r="L25" s="158">
        <v>23</v>
      </c>
      <c r="M25" s="160">
        <v>6</v>
      </c>
      <c r="N25" s="157">
        <v>17</v>
      </c>
      <c r="O25" s="158">
        <v>5</v>
      </c>
      <c r="P25" s="92" t="s">
        <v>61</v>
      </c>
      <c r="Q25" s="157">
        <v>5</v>
      </c>
      <c r="R25" s="158">
        <v>48</v>
      </c>
      <c r="S25" s="160">
        <v>20</v>
      </c>
      <c r="T25" s="157">
        <v>28</v>
      </c>
      <c r="U25" s="160">
        <v>14</v>
      </c>
      <c r="V25" s="160">
        <v>9</v>
      </c>
      <c r="W25" s="157">
        <v>5</v>
      </c>
    </row>
    <row r="26" spans="1:23" s="8" customFormat="1" ht="14.25" customHeight="1" x14ac:dyDescent="0.25">
      <c r="B26" s="57" t="s">
        <v>51</v>
      </c>
      <c r="C26" s="159">
        <v>3421</v>
      </c>
      <c r="D26" s="160">
        <v>1165</v>
      </c>
      <c r="E26" s="157">
        <v>2256</v>
      </c>
      <c r="F26" s="158">
        <v>29</v>
      </c>
      <c r="G26" s="160">
        <v>8</v>
      </c>
      <c r="H26" s="157">
        <v>21</v>
      </c>
      <c r="I26" s="158">
        <v>184</v>
      </c>
      <c r="J26" s="160">
        <v>55</v>
      </c>
      <c r="K26" s="157">
        <v>129</v>
      </c>
      <c r="L26" s="158">
        <v>1732</v>
      </c>
      <c r="M26" s="160">
        <v>657</v>
      </c>
      <c r="N26" s="157">
        <v>1075</v>
      </c>
      <c r="O26" s="158">
        <v>1014</v>
      </c>
      <c r="P26" s="160">
        <v>272</v>
      </c>
      <c r="Q26" s="157">
        <v>742</v>
      </c>
      <c r="R26" s="158">
        <v>441</v>
      </c>
      <c r="S26" s="160">
        <v>173</v>
      </c>
      <c r="T26" s="157">
        <v>268</v>
      </c>
      <c r="U26" s="160">
        <v>21</v>
      </c>
      <c r="V26" s="92" t="s">
        <v>61</v>
      </c>
      <c r="W26" s="157">
        <v>21</v>
      </c>
    </row>
    <row r="27" spans="1:23" s="8" customFormat="1" ht="14.25" customHeight="1" x14ac:dyDescent="0.25">
      <c r="B27" s="57" t="s">
        <v>52</v>
      </c>
      <c r="C27" s="159">
        <v>98</v>
      </c>
      <c r="D27" s="160">
        <v>21</v>
      </c>
      <c r="E27" s="157">
        <v>77</v>
      </c>
      <c r="F27" s="92" t="s">
        <v>61</v>
      </c>
      <c r="G27" s="92" t="s">
        <v>61</v>
      </c>
      <c r="H27" s="93" t="s">
        <v>61</v>
      </c>
      <c r="I27" s="158">
        <v>3</v>
      </c>
      <c r="J27" s="92" t="s">
        <v>61</v>
      </c>
      <c r="K27" s="157">
        <v>3</v>
      </c>
      <c r="L27" s="158">
        <v>14</v>
      </c>
      <c r="M27" s="160">
        <v>5</v>
      </c>
      <c r="N27" s="157">
        <v>9</v>
      </c>
      <c r="O27" s="158">
        <v>38</v>
      </c>
      <c r="P27" s="160">
        <v>6</v>
      </c>
      <c r="Q27" s="157">
        <v>32</v>
      </c>
      <c r="R27" s="158">
        <v>36</v>
      </c>
      <c r="S27" s="160">
        <v>9</v>
      </c>
      <c r="T27" s="157">
        <v>27</v>
      </c>
      <c r="U27" s="160">
        <v>7</v>
      </c>
      <c r="V27" s="160">
        <v>1</v>
      </c>
      <c r="W27" s="157">
        <v>6</v>
      </c>
    </row>
    <row r="28" spans="1:23" s="8" customFormat="1" ht="14.25" customHeight="1" x14ac:dyDescent="0.25">
      <c r="B28" s="57" t="s">
        <v>53</v>
      </c>
      <c r="C28" s="159">
        <v>347</v>
      </c>
      <c r="D28" s="160">
        <v>101</v>
      </c>
      <c r="E28" s="157">
        <v>246</v>
      </c>
      <c r="F28" s="158">
        <v>5</v>
      </c>
      <c r="G28" s="160">
        <v>5</v>
      </c>
      <c r="H28" s="93" t="s">
        <v>61</v>
      </c>
      <c r="I28" s="158">
        <v>8</v>
      </c>
      <c r="J28" s="160">
        <v>3</v>
      </c>
      <c r="K28" s="157">
        <v>5</v>
      </c>
      <c r="L28" s="158">
        <v>151</v>
      </c>
      <c r="M28" s="160">
        <v>35</v>
      </c>
      <c r="N28" s="157">
        <v>116</v>
      </c>
      <c r="O28" s="158">
        <v>107</v>
      </c>
      <c r="P28" s="160">
        <v>31</v>
      </c>
      <c r="Q28" s="157">
        <v>76</v>
      </c>
      <c r="R28" s="158">
        <v>76</v>
      </c>
      <c r="S28" s="160">
        <v>27</v>
      </c>
      <c r="T28" s="157">
        <v>49</v>
      </c>
      <c r="U28" s="92" t="s">
        <v>61</v>
      </c>
      <c r="V28" s="92" t="s">
        <v>61</v>
      </c>
      <c r="W28" s="93" t="s">
        <v>61</v>
      </c>
    </row>
    <row r="29" spans="1:23" s="8" customFormat="1" ht="14.25" customHeight="1" x14ac:dyDescent="0.25">
      <c r="B29" s="57" t="s">
        <v>54</v>
      </c>
      <c r="C29" s="159">
        <v>4077</v>
      </c>
      <c r="D29" s="160">
        <v>2421</v>
      </c>
      <c r="E29" s="157">
        <v>1656</v>
      </c>
      <c r="F29" s="92" t="s">
        <v>61</v>
      </c>
      <c r="G29" s="92" t="s">
        <v>61</v>
      </c>
      <c r="H29" s="93" t="s">
        <v>61</v>
      </c>
      <c r="I29" s="158">
        <v>18</v>
      </c>
      <c r="J29" s="160">
        <v>11</v>
      </c>
      <c r="K29" s="157">
        <v>7</v>
      </c>
      <c r="L29" s="158">
        <v>128</v>
      </c>
      <c r="M29" s="160">
        <v>75</v>
      </c>
      <c r="N29" s="157">
        <v>53</v>
      </c>
      <c r="O29" s="158">
        <v>2581</v>
      </c>
      <c r="P29" s="160">
        <v>1597</v>
      </c>
      <c r="Q29" s="157">
        <v>984</v>
      </c>
      <c r="R29" s="158">
        <v>1311</v>
      </c>
      <c r="S29" s="160">
        <v>724</v>
      </c>
      <c r="T29" s="157">
        <v>587</v>
      </c>
      <c r="U29" s="160">
        <v>39</v>
      </c>
      <c r="V29" s="160">
        <v>14</v>
      </c>
      <c r="W29" s="157">
        <v>25</v>
      </c>
    </row>
    <row r="30" spans="1:23" s="8" customFormat="1" ht="14.25" customHeight="1" x14ac:dyDescent="0.25">
      <c r="B30" s="57" t="s">
        <v>55</v>
      </c>
      <c r="C30" s="159">
        <v>1235</v>
      </c>
      <c r="D30" s="160">
        <v>283</v>
      </c>
      <c r="E30" s="157">
        <v>952</v>
      </c>
      <c r="F30" s="158">
        <v>7</v>
      </c>
      <c r="G30" s="160">
        <v>3</v>
      </c>
      <c r="H30" s="157">
        <v>4</v>
      </c>
      <c r="I30" s="158">
        <v>71</v>
      </c>
      <c r="J30" s="160">
        <v>22</v>
      </c>
      <c r="K30" s="157">
        <v>49</v>
      </c>
      <c r="L30" s="158">
        <v>265</v>
      </c>
      <c r="M30" s="160">
        <v>69</v>
      </c>
      <c r="N30" s="157">
        <v>196</v>
      </c>
      <c r="O30" s="158">
        <v>301</v>
      </c>
      <c r="P30" s="160">
        <v>41</v>
      </c>
      <c r="Q30" s="157">
        <v>260</v>
      </c>
      <c r="R30" s="158">
        <v>296</v>
      </c>
      <c r="S30" s="160">
        <v>90</v>
      </c>
      <c r="T30" s="157">
        <v>206</v>
      </c>
      <c r="U30" s="160">
        <v>295</v>
      </c>
      <c r="V30" s="160">
        <v>58</v>
      </c>
      <c r="W30" s="157">
        <v>237</v>
      </c>
    </row>
    <row r="31" spans="1:23" s="8" customFormat="1" ht="14.25" customHeight="1" x14ac:dyDescent="0.25">
      <c r="B31" s="57" t="s">
        <v>58</v>
      </c>
      <c r="C31" s="159">
        <v>186</v>
      </c>
      <c r="D31" s="160">
        <v>58</v>
      </c>
      <c r="E31" s="157">
        <v>128</v>
      </c>
      <c r="F31" s="158">
        <v>8</v>
      </c>
      <c r="G31" s="160">
        <v>8</v>
      </c>
      <c r="H31" s="93" t="s">
        <v>61</v>
      </c>
      <c r="I31" s="158">
        <v>11</v>
      </c>
      <c r="J31" s="160">
        <v>10</v>
      </c>
      <c r="K31" s="157">
        <v>1</v>
      </c>
      <c r="L31" s="158">
        <v>48</v>
      </c>
      <c r="M31" s="160">
        <v>12</v>
      </c>
      <c r="N31" s="157">
        <v>36</v>
      </c>
      <c r="O31" s="158">
        <v>86</v>
      </c>
      <c r="P31" s="160">
        <v>20</v>
      </c>
      <c r="Q31" s="157">
        <v>66</v>
      </c>
      <c r="R31" s="158">
        <v>33</v>
      </c>
      <c r="S31" s="160">
        <v>8</v>
      </c>
      <c r="T31" s="157">
        <v>25</v>
      </c>
      <c r="U31" s="92" t="s">
        <v>61</v>
      </c>
      <c r="V31" s="92" t="s">
        <v>61</v>
      </c>
      <c r="W31" s="93" t="s">
        <v>61</v>
      </c>
    </row>
    <row r="32" spans="1:23" s="8" customFormat="1" ht="14.25" customHeight="1" x14ac:dyDescent="0.25">
      <c r="A32" s="50"/>
      <c r="B32" s="58" t="s">
        <v>59</v>
      </c>
      <c r="C32" s="161">
        <v>56</v>
      </c>
      <c r="D32" s="162">
        <v>15</v>
      </c>
      <c r="E32" s="163">
        <v>41</v>
      </c>
      <c r="F32" s="169" t="s">
        <v>61</v>
      </c>
      <c r="G32" s="169" t="s">
        <v>61</v>
      </c>
      <c r="H32" s="170" t="s">
        <v>61</v>
      </c>
      <c r="I32" s="164">
        <v>4</v>
      </c>
      <c r="J32" s="162">
        <v>4</v>
      </c>
      <c r="K32" s="170" t="s">
        <v>61</v>
      </c>
      <c r="L32" s="164">
        <v>6</v>
      </c>
      <c r="M32" s="162">
        <v>5</v>
      </c>
      <c r="N32" s="163">
        <v>1</v>
      </c>
      <c r="O32" s="164">
        <v>6</v>
      </c>
      <c r="P32" s="162">
        <v>2</v>
      </c>
      <c r="Q32" s="163">
        <v>4</v>
      </c>
      <c r="R32" s="164">
        <v>12</v>
      </c>
      <c r="S32" s="162">
        <v>2</v>
      </c>
      <c r="T32" s="163">
        <v>10</v>
      </c>
      <c r="U32" s="162">
        <v>28</v>
      </c>
      <c r="V32" s="162">
        <v>2</v>
      </c>
      <c r="W32" s="163">
        <v>26</v>
      </c>
    </row>
    <row r="33" spans="1:1" s="8" customFormat="1" ht="14.1" customHeight="1" x14ac:dyDescent="0.25">
      <c r="A33" s="8" t="s">
        <v>35</v>
      </c>
    </row>
    <row r="34" spans="1:1" s="8" customFormat="1" ht="15.6" customHeight="1" x14ac:dyDescent="0.25">
      <c r="A34" s="8" t="s">
        <v>87</v>
      </c>
    </row>
    <row r="35" spans="1:1" ht="16.5" customHeight="1" x14ac:dyDescent="0.25">
      <c r="A35" s="8"/>
    </row>
  </sheetData>
  <mergeCells count="12">
    <mergeCell ref="R6:T7"/>
    <mergeCell ref="U6:W7"/>
    <mergeCell ref="A5:B8"/>
    <mergeCell ref="C5:E5"/>
    <mergeCell ref="F5:W5"/>
    <mergeCell ref="C6:C8"/>
    <mergeCell ref="D6:D8"/>
    <mergeCell ref="E6:E8"/>
    <mergeCell ref="F6:H7"/>
    <mergeCell ref="I6:K7"/>
    <mergeCell ref="L6:N7"/>
    <mergeCell ref="O6:Q7"/>
  </mergeCells>
  <phoneticPr fontId="46" type="noConversion"/>
  <pageMargins left="0.70000000000000007" right="0.70000000000000007" top="1.045275590551181" bottom="1.045275590551181" header="0.74999999999999989" footer="0.74999999999999989"/>
  <pageSetup paperSize="0" fitToWidth="0" fitToHeight="0" pageOrder="overThenDown" orientation="portrait" horizontalDpi="0" verticalDpi="0" copies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workbookViewId="0">
      <selection activeCell="K14" sqref="K14"/>
    </sheetView>
  </sheetViews>
  <sheetFormatPr defaultRowHeight="16.5" customHeight="1" x14ac:dyDescent="0.25"/>
  <cols>
    <col min="1" max="1" width="6.28515625" customWidth="1"/>
    <col min="2" max="2" width="7.42578125" style="21" customWidth="1"/>
    <col min="3" max="5" width="7.140625" customWidth="1"/>
    <col min="6" max="8" width="5.5703125" customWidth="1"/>
    <col min="9" max="9" width="7.140625" customWidth="1"/>
    <col min="10" max="11" width="6" customWidth="1"/>
    <col min="12" max="12" width="7.140625" customWidth="1"/>
    <col min="13" max="14" width="7.28515625" customWidth="1"/>
    <col min="15" max="15" width="7.140625" customWidth="1"/>
    <col min="16" max="17" width="7.28515625" customWidth="1"/>
    <col min="18" max="18" width="7.140625" customWidth="1"/>
    <col min="19" max="20" width="7.28515625" customWidth="1"/>
    <col min="21" max="21" width="6.85546875" customWidth="1"/>
    <col min="22" max="22" width="5.5703125" customWidth="1"/>
    <col min="23" max="23" width="6.28515625" customWidth="1"/>
    <col min="24" max="24" width="9.7109375" customWidth="1"/>
    <col min="25" max="1024" width="9.5703125" customWidth="1"/>
  </cols>
  <sheetData>
    <row r="1" spans="1:23" s="2" customFormat="1" ht="17.25" customHeight="1" x14ac:dyDescent="0.25">
      <c r="A1" s="1" t="s">
        <v>0</v>
      </c>
      <c r="B1" s="1"/>
    </row>
    <row r="2" spans="1:23" s="4" customFormat="1" ht="3" customHeight="1" x14ac:dyDescent="0.25">
      <c r="A2" s="3"/>
      <c r="B2" s="3"/>
    </row>
    <row r="3" spans="1:23" s="4" customFormat="1" ht="15.7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W3" s="6" t="s">
        <v>2</v>
      </c>
    </row>
    <row r="4" spans="1:23" s="4" customFormat="1" ht="3" customHeight="1" x14ac:dyDescent="0.25"/>
    <row r="5" spans="1:23" s="8" customFormat="1" ht="15" customHeight="1" x14ac:dyDescent="0.25">
      <c r="A5" s="211" t="s">
        <v>36</v>
      </c>
      <c r="B5" s="211"/>
      <c r="C5" s="220" t="s">
        <v>4</v>
      </c>
      <c r="D5" s="220"/>
      <c r="E5" s="220"/>
      <c r="F5" s="234" t="s">
        <v>5</v>
      </c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</row>
    <row r="6" spans="1:23" s="8" customFormat="1" ht="11.25" customHeight="1" x14ac:dyDescent="0.25">
      <c r="A6" s="211"/>
      <c r="B6" s="211"/>
      <c r="C6" s="220" t="s">
        <v>6</v>
      </c>
      <c r="D6" s="220" t="s">
        <v>7</v>
      </c>
      <c r="E6" s="222" t="s">
        <v>8</v>
      </c>
      <c r="F6" s="220" t="s">
        <v>91</v>
      </c>
      <c r="G6" s="220"/>
      <c r="H6" s="220"/>
      <c r="I6" s="220" t="s">
        <v>9</v>
      </c>
      <c r="J6" s="220"/>
      <c r="K6" s="220"/>
      <c r="L6" s="220" t="s">
        <v>10</v>
      </c>
      <c r="M6" s="220"/>
      <c r="N6" s="220"/>
      <c r="O6" s="220" t="s">
        <v>11</v>
      </c>
      <c r="P6" s="220"/>
      <c r="Q6" s="220"/>
      <c r="R6" s="220" t="s">
        <v>12</v>
      </c>
      <c r="S6" s="220"/>
      <c r="T6" s="220"/>
      <c r="U6" s="234" t="s">
        <v>13</v>
      </c>
      <c r="V6" s="234"/>
      <c r="W6" s="234"/>
    </row>
    <row r="7" spans="1:23" s="8" customFormat="1" ht="9" customHeight="1" x14ac:dyDescent="0.25">
      <c r="A7" s="211"/>
      <c r="B7" s="211"/>
      <c r="C7" s="220"/>
      <c r="D7" s="220"/>
      <c r="E7" s="222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34"/>
      <c r="V7" s="234"/>
      <c r="W7" s="234"/>
    </row>
    <row r="8" spans="1:23" s="8" customFormat="1" ht="15" customHeight="1" x14ac:dyDescent="0.25">
      <c r="A8" s="211"/>
      <c r="B8" s="211"/>
      <c r="C8" s="220"/>
      <c r="D8" s="220"/>
      <c r="E8" s="222"/>
      <c r="F8" s="41" t="s">
        <v>14</v>
      </c>
      <c r="G8" s="22" t="s">
        <v>7</v>
      </c>
      <c r="H8" s="23" t="s">
        <v>8</v>
      </c>
      <c r="I8" s="22" t="s">
        <v>14</v>
      </c>
      <c r="J8" s="22" t="s">
        <v>7</v>
      </c>
      <c r="K8" s="23" t="s">
        <v>8</v>
      </c>
      <c r="L8" s="22" t="s">
        <v>14</v>
      </c>
      <c r="M8" s="22" t="s">
        <v>7</v>
      </c>
      <c r="N8" s="24" t="s">
        <v>8</v>
      </c>
      <c r="O8" s="22" t="s">
        <v>14</v>
      </c>
      <c r="P8" s="22" t="s">
        <v>7</v>
      </c>
      <c r="Q8" s="23" t="s">
        <v>8</v>
      </c>
      <c r="R8" s="22" t="s">
        <v>14</v>
      </c>
      <c r="S8" s="22" t="s">
        <v>7</v>
      </c>
      <c r="T8" s="24" t="s">
        <v>8</v>
      </c>
      <c r="U8" s="22" t="s">
        <v>14</v>
      </c>
      <c r="V8" s="22" t="s">
        <v>7</v>
      </c>
      <c r="W8" s="24" t="s">
        <v>8</v>
      </c>
    </row>
    <row r="9" spans="1:23" s="8" customFormat="1" ht="14.25" customHeight="1" x14ac:dyDescent="0.25">
      <c r="A9" s="8" t="s">
        <v>23</v>
      </c>
      <c r="C9" s="159">
        <v>167294</v>
      </c>
      <c r="D9" s="160">
        <v>58303</v>
      </c>
      <c r="E9" s="157">
        <v>108991</v>
      </c>
      <c r="F9" s="158">
        <v>1728</v>
      </c>
      <c r="G9" s="160">
        <v>925</v>
      </c>
      <c r="H9" s="157">
        <v>803</v>
      </c>
      <c r="I9" s="158">
        <v>13964</v>
      </c>
      <c r="J9" s="160">
        <v>6385</v>
      </c>
      <c r="K9" s="157">
        <v>7579</v>
      </c>
      <c r="L9" s="158">
        <v>43444</v>
      </c>
      <c r="M9" s="160">
        <v>15964</v>
      </c>
      <c r="N9" s="157">
        <v>27480</v>
      </c>
      <c r="O9" s="158">
        <v>46080</v>
      </c>
      <c r="P9" s="160">
        <v>14421</v>
      </c>
      <c r="Q9" s="157">
        <v>31659</v>
      </c>
      <c r="R9" s="158">
        <v>39767</v>
      </c>
      <c r="S9" s="160">
        <v>13669</v>
      </c>
      <c r="T9" s="157">
        <v>26098</v>
      </c>
      <c r="U9" s="160">
        <v>22311</v>
      </c>
      <c r="V9" s="160">
        <v>6939</v>
      </c>
      <c r="W9" s="157">
        <v>15372</v>
      </c>
    </row>
    <row r="10" spans="1:23" s="8" customFormat="1" ht="14.25" customHeight="1" x14ac:dyDescent="0.25">
      <c r="B10" s="55" t="s">
        <v>60</v>
      </c>
      <c r="C10" s="159">
        <v>11</v>
      </c>
      <c r="D10" s="160">
        <v>3</v>
      </c>
      <c r="E10" s="157">
        <v>8</v>
      </c>
      <c r="F10" s="158">
        <v>2</v>
      </c>
      <c r="G10" s="160">
        <v>1</v>
      </c>
      <c r="H10" s="157">
        <v>1</v>
      </c>
      <c r="I10" s="158">
        <v>4</v>
      </c>
      <c r="J10" s="160">
        <v>2</v>
      </c>
      <c r="K10" s="157">
        <v>2</v>
      </c>
      <c r="L10" s="158">
        <v>3</v>
      </c>
      <c r="M10" s="92" t="s">
        <v>61</v>
      </c>
      <c r="N10" s="157">
        <v>3</v>
      </c>
      <c r="O10" s="158">
        <v>2</v>
      </c>
      <c r="P10" s="92" t="s">
        <v>61</v>
      </c>
      <c r="Q10" s="157">
        <v>2</v>
      </c>
      <c r="R10" s="92" t="s">
        <v>61</v>
      </c>
      <c r="S10" s="92" t="s">
        <v>61</v>
      </c>
      <c r="T10" s="157">
        <v>0</v>
      </c>
      <c r="U10" s="92" t="s">
        <v>61</v>
      </c>
      <c r="V10" s="92" t="s">
        <v>82</v>
      </c>
      <c r="W10" s="157" t="s">
        <v>82</v>
      </c>
    </row>
    <row r="11" spans="1:23" s="8" customFormat="1" ht="14.25" customHeight="1" x14ac:dyDescent="0.25">
      <c r="B11" s="57" t="s">
        <v>39</v>
      </c>
      <c r="C11" s="159">
        <v>17520</v>
      </c>
      <c r="D11" s="160">
        <v>4560</v>
      </c>
      <c r="E11" s="157">
        <v>12960</v>
      </c>
      <c r="F11" s="158">
        <v>7</v>
      </c>
      <c r="G11" s="160">
        <v>4</v>
      </c>
      <c r="H11" s="157">
        <v>3</v>
      </c>
      <c r="I11" s="158">
        <v>160</v>
      </c>
      <c r="J11" s="160">
        <v>75</v>
      </c>
      <c r="K11" s="157">
        <v>85</v>
      </c>
      <c r="L11" s="158">
        <v>2996</v>
      </c>
      <c r="M11" s="160">
        <v>818</v>
      </c>
      <c r="N11" s="157">
        <v>2178</v>
      </c>
      <c r="O11" s="158">
        <v>13261</v>
      </c>
      <c r="P11" s="160">
        <v>3367</v>
      </c>
      <c r="Q11" s="157">
        <v>9894</v>
      </c>
      <c r="R11" s="158">
        <v>977</v>
      </c>
      <c r="S11" s="160">
        <v>245</v>
      </c>
      <c r="T11" s="157">
        <v>732</v>
      </c>
      <c r="U11" s="160">
        <v>119</v>
      </c>
      <c r="V11" s="160">
        <v>51</v>
      </c>
      <c r="W11" s="157">
        <v>68</v>
      </c>
    </row>
    <row r="12" spans="1:23" s="8" customFormat="1" ht="14.25" customHeight="1" x14ac:dyDescent="0.25">
      <c r="B12" s="57" t="s">
        <v>38</v>
      </c>
      <c r="C12" s="159">
        <v>15080</v>
      </c>
      <c r="D12" s="160">
        <v>6861</v>
      </c>
      <c r="E12" s="157">
        <v>8219</v>
      </c>
      <c r="F12" s="158">
        <v>120</v>
      </c>
      <c r="G12" s="160">
        <v>86</v>
      </c>
      <c r="H12" s="157">
        <v>34</v>
      </c>
      <c r="I12" s="158">
        <v>2048</v>
      </c>
      <c r="J12" s="160">
        <v>984</v>
      </c>
      <c r="K12" s="157">
        <v>1064</v>
      </c>
      <c r="L12" s="158">
        <v>5437</v>
      </c>
      <c r="M12" s="160">
        <v>2478</v>
      </c>
      <c r="N12" s="157">
        <v>2959</v>
      </c>
      <c r="O12" s="158">
        <v>3176</v>
      </c>
      <c r="P12" s="160">
        <v>1433</v>
      </c>
      <c r="Q12" s="157">
        <v>1743</v>
      </c>
      <c r="R12" s="158">
        <v>4251</v>
      </c>
      <c r="S12" s="160">
        <v>1869</v>
      </c>
      <c r="T12" s="157">
        <v>2382</v>
      </c>
      <c r="U12" s="160">
        <v>48</v>
      </c>
      <c r="V12" s="160">
        <v>11</v>
      </c>
      <c r="W12" s="157">
        <v>37</v>
      </c>
    </row>
    <row r="13" spans="1:23" s="8" customFormat="1" ht="14.25" customHeight="1" x14ac:dyDescent="0.25">
      <c r="B13" s="57" t="s">
        <v>44</v>
      </c>
      <c r="C13" s="159">
        <v>17259</v>
      </c>
      <c r="D13" s="160">
        <v>5242</v>
      </c>
      <c r="E13" s="157">
        <v>12017</v>
      </c>
      <c r="F13" s="158">
        <v>54</v>
      </c>
      <c r="G13" s="160">
        <v>24</v>
      </c>
      <c r="H13" s="157">
        <v>30</v>
      </c>
      <c r="I13" s="158">
        <v>1082</v>
      </c>
      <c r="J13" s="160">
        <v>359</v>
      </c>
      <c r="K13" s="157">
        <v>723</v>
      </c>
      <c r="L13" s="158">
        <v>2964</v>
      </c>
      <c r="M13" s="160">
        <v>842</v>
      </c>
      <c r="N13" s="157">
        <v>2122</v>
      </c>
      <c r="O13" s="158">
        <v>5319</v>
      </c>
      <c r="P13" s="160">
        <v>1829</v>
      </c>
      <c r="Q13" s="157">
        <v>3490</v>
      </c>
      <c r="R13" s="158">
        <v>7769</v>
      </c>
      <c r="S13" s="160">
        <v>2164</v>
      </c>
      <c r="T13" s="157">
        <v>5605</v>
      </c>
      <c r="U13" s="160">
        <v>71</v>
      </c>
      <c r="V13" s="160">
        <v>24</v>
      </c>
      <c r="W13" s="157">
        <v>47</v>
      </c>
    </row>
    <row r="14" spans="1:23" s="8" customFormat="1" ht="14.25" customHeight="1" x14ac:dyDescent="0.25">
      <c r="B14" s="57" t="s">
        <v>56</v>
      </c>
      <c r="C14" s="159">
        <v>24546</v>
      </c>
      <c r="D14" s="160">
        <v>8161</v>
      </c>
      <c r="E14" s="157">
        <v>16385</v>
      </c>
      <c r="F14" s="158">
        <v>105</v>
      </c>
      <c r="G14" s="160">
        <v>62</v>
      </c>
      <c r="H14" s="157">
        <v>43</v>
      </c>
      <c r="I14" s="158">
        <v>1560</v>
      </c>
      <c r="J14" s="160">
        <v>804</v>
      </c>
      <c r="K14" s="157">
        <v>756</v>
      </c>
      <c r="L14" s="158">
        <v>3168</v>
      </c>
      <c r="M14" s="160">
        <v>1090</v>
      </c>
      <c r="N14" s="157">
        <v>2078</v>
      </c>
      <c r="O14" s="158">
        <v>1907</v>
      </c>
      <c r="P14" s="160">
        <v>566</v>
      </c>
      <c r="Q14" s="157">
        <v>1341</v>
      </c>
      <c r="R14" s="158">
        <v>8396</v>
      </c>
      <c r="S14" s="160">
        <v>2596</v>
      </c>
      <c r="T14" s="157">
        <v>5800</v>
      </c>
      <c r="U14" s="160">
        <v>9410</v>
      </c>
      <c r="V14" s="160">
        <v>3043</v>
      </c>
      <c r="W14" s="157">
        <v>6367</v>
      </c>
    </row>
    <row r="15" spans="1:23" s="8" customFormat="1" ht="14.25" customHeight="1" x14ac:dyDescent="0.25">
      <c r="B15" s="57" t="s">
        <v>57</v>
      </c>
      <c r="C15" s="159">
        <v>16374</v>
      </c>
      <c r="D15" s="160">
        <v>4596</v>
      </c>
      <c r="E15" s="157">
        <v>11778</v>
      </c>
      <c r="F15" s="158">
        <v>63</v>
      </c>
      <c r="G15" s="160">
        <v>56</v>
      </c>
      <c r="H15" s="157">
        <v>7</v>
      </c>
      <c r="I15" s="158">
        <v>958</v>
      </c>
      <c r="J15" s="160">
        <v>285</v>
      </c>
      <c r="K15" s="157">
        <v>673</v>
      </c>
      <c r="L15" s="158">
        <v>2554</v>
      </c>
      <c r="M15" s="160">
        <v>847</v>
      </c>
      <c r="N15" s="157">
        <v>1707</v>
      </c>
      <c r="O15" s="158">
        <v>3719</v>
      </c>
      <c r="P15" s="160">
        <v>864</v>
      </c>
      <c r="Q15" s="157">
        <v>2855</v>
      </c>
      <c r="R15" s="158">
        <v>4005</v>
      </c>
      <c r="S15" s="160">
        <v>1002</v>
      </c>
      <c r="T15" s="157">
        <v>3003</v>
      </c>
      <c r="U15" s="160">
        <v>5075</v>
      </c>
      <c r="V15" s="160">
        <v>1542</v>
      </c>
      <c r="W15" s="157">
        <v>3533</v>
      </c>
    </row>
    <row r="16" spans="1:23" s="8" customFormat="1" ht="14.25" customHeight="1" x14ac:dyDescent="0.25">
      <c r="B16" s="57" t="s">
        <v>40</v>
      </c>
      <c r="C16" s="159">
        <v>2386</v>
      </c>
      <c r="D16" s="160">
        <v>539</v>
      </c>
      <c r="E16" s="157">
        <v>1847</v>
      </c>
      <c r="F16" s="92" t="s">
        <v>61</v>
      </c>
      <c r="G16" s="92" t="s">
        <v>61</v>
      </c>
      <c r="H16" s="157" t="s">
        <v>82</v>
      </c>
      <c r="I16" s="158">
        <v>94</v>
      </c>
      <c r="J16" s="160">
        <v>21</v>
      </c>
      <c r="K16" s="157">
        <v>73</v>
      </c>
      <c r="L16" s="158">
        <v>398</v>
      </c>
      <c r="M16" s="160">
        <v>79</v>
      </c>
      <c r="N16" s="157">
        <v>319</v>
      </c>
      <c r="O16" s="158">
        <v>675</v>
      </c>
      <c r="P16" s="160">
        <v>134</v>
      </c>
      <c r="Q16" s="157">
        <v>541</v>
      </c>
      <c r="R16" s="158">
        <v>748</v>
      </c>
      <c r="S16" s="160">
        <v>195</v>
      </c>
      <c r="T16" s="157">
        <v>553</v>
      </c>
      <c r="U16" s="160">
        <v>471</v>
      </c>
      <c r="V16" s="160">
        <v>110</v>
      </c>
      <c r="W16" s="157">
        <v>361</v>
      </c>
    </row>
    <row r="17" spans="1:23" s="8" customFormat="1" ht="14.25" customHeight="1" x14ac:dyDescent="0.25">
      <c r="B17" s="57" t="s">
        <v>63</v>
      </c>
      <c r="C17" s="159">
        <v>22797</v>
      </c>
      <c r="D17" s="160">
        <v>8679</v>
      </c>
      <c r="E17" s="157">
        <v>14118</v>
      </c>
      <c r="F17" s="158">
        <v>109</v>
      </c>
      <c r="G17" s="160">
        <v>76</v>
      </c>
      <c r="H17" s="157">
        <v>33</v>
      </c>
      <c r="I17" s="158">
        <v>2568</v>
      </c>
      <c r="J17" s="160">
        <v>1469</v>
      </c>
      <c r="K17" s="157">
        <v>1099</v>
      </c>
      <c r="L17" s="158">
        <v>7852</v>
      </c>
      <c r="M17" s="160">
        <v>2849</v>
      </c>
      <c r="N17" s="157">
        <v>5003</v>
      </c>
      <c r="O17" s="158">
        <v>5239</v>
      </c>
      <c r="P17" s="160">
        <v>1543</v>
      </c>
      <c r="Q17" s="157">
        <v>3696</v>
      </c>
      <c r="R17" s="158">
        <v>4660</v>
      </c>
      <c r="S17" s="160">
        <v>1987</v>
      </c>
      <c r="T17" s="157">
        <v>2673</v>
      </c>
      <c r="U17" s="160">
        <v>2369</v>
      </c>
      <c r="V17" s="160">
        <v>755</v>
      </c>
      <c r="W17" s="157">
        <v>1614</v>
      </c>
    </row>
    <row r="18" spans="1:23" s="8" customFormat="1" ht="14.25" customHeight="1" x14ac:dyDescent="0.25">
      <c r="B18" s="57" t="s">
        <v>42</v>
      </c>
      <c r="C18" s="159">
        <v>1036</v>
      </c>
      <c r="D18" s="160">
        <v>494</v>
      </c>
      <c r="E18" s="157">
        <v>542</v>
      </c>
      <c r="F18" s="158">
        <v>1</v>
      </c>
      <c r="G18" s="160">
        <v>1</v>
      </c>
      <c r="H18" s="157" t="s">
        <v>82</v>
      </c>
      <c r="I18" s="158">
        <v>90</v>
      </c>
      <c r="J18" s="160">
        <v>60</v>
      </c>
      <c r="K18" s="157">
        <v>30</v>
      </c>
      <c r="L18" s="158">
        <v>202</v>
      </c>
      <c r="M18" s="160">
        <v>151</v>
      </c>
      <c r="N18" s="157">
        <v>51</v>
      </c>
      <c r="O18" s="158">
        <v>345</v>
      </c>
      <c r="P18" s="160">
        <v>171</v>
      </c>
      <c r="Q18" s="157">
        <v>174</v>
      </c>
      <c r="R18" s="158">
        <v>189</v>
      </c>
      <c r="S18" s="160">
        <v>68</v>
      </c>
      <c r="T18" s="157">
        <v>121</v>
      </c>
      <c r="U18" s="160">
        <v>209</v>
      </c>
      <c r="V18" s="160">
        <v>43</v>
      </c>
      <c r="W18" s="157">
        <v>166</v>
      </c>
    </row>
    <row r="19" spans="1:23" s="8" customFormat="1" ht="14.25" customHeight="1" x14ac:dyDescent="0.25">
      <c r="B19" s="57" t="s">
        <v>43</v>
      </c>
      <c r="C19" s="159">
        <v>10535</v>
      </c>
      <c r="D19" s="160">
        <v>4828</v>
      </c>
      <c r="E19" s="157">
        <v>5707</v>
      </c>
      <c r="F19" s="158">
        <v>8</v>
      </c>
      <c r="G19" s="160">
        <v>7</v>
      </c>
      <c r="H19" s="157">
        <v>1</v>
      </c>
      <c r="I19" s="158">
        <v>740</v>
      </c>
      <c r="J19" s="160">
        <v>386</v>
      </c>
      <c r="K19" s="157">
        <v>354</v>
      </c>
      <c r="L19" s="158">
        <v>2504</v>
      </c>
      <c r="M19" s="160">
        <v>1297</v>
      </c>
      <c r="N19" s="157">
        <v>1207</v>
      </c>
      <c r="O19" s="158">
        <v>2722</v>
      </c>
      <c r="P19" s="160">
        <v>1371</v>
      </c>
      <c r="Q19" s="157">
        <v>1351</v>
      </c>
      <c r="R19" s="158">
        <v>3111</v>
      </c>
      <c r="S19" s="160">
        <v>1214</v>
      </c>
      <c r="T19" s="157">
        <v>1897</v>
      </c>
      <c r="U19" s="160">
        <v>1450</v>
      </c>
      <c r="V19" s="160">
        <v>553</v>
      </c>
      <c r="W19" s="157">
        <v>897</v>
      </c>
    </row>
    <row r="20" spans="1:23" s="8" customFormat="1" ht="14.25" customHeight="1" x14ac:dyDescent="0.25">
      <c r="B20" s="57" t="s">
        <v>45</v>
      </c>
      <c r="C20" s="159">
        <v>22361</v>
      </c>
      <c r="D20" s="160">
        <v>7602</v>
      </c>
      <c r="E20" s="157">
        <v>14759</v>
      </c>
      <c r="F20" s="158">
        <v>1174</v>
      </c>
      <c r="G20" s="160">
        <v>553</v>
      </c>
      <c r="H20" s="157">
        <v>621</v>
      </c>
      <c r="I20" s="158">
        <v>3252</v>
      </c>
      <c r="J20" s="160">
        <v>1451</v>
      </c>
      <c r="K20" s="157">
        <v>1801</v>
      </c>
      <c r="L20" s="158">
        <v>10798</v>
      </c>
      <c r="M20" s="160">
        <v>3754</v>
      </c>
      <c r="N20" s="157">
        <v>7044</v>
      </c>
      <c r="O20" s="158">
        <v>4810</v>
      </c>
      <c r="P20" s="160">
        <v>1288</v>
      </c>
      <c r="Q20" s="157">
        <v>3522</v>
      </c>
      <c r="R20" s="158">
        <v>706</v>
      </c>
      <c r="S20" s="160">
        <v>203</v>
      </c>
      <c r="T20" s="157">
        <v>503</v>
      </c>
      <c r="U20" s="160">
        <v>1621</v>
      </c>
      <c r="V20" s="160">
        <v>353</v>
      </c>
      <c r="W20" s="157">
        <v>1268</v>
      </c>
    </row>
    <row r="21" spans="1:23" s="8" customFormat="1" ht="14.25" customHeight="1" x14ac:dyDescent="0.25">
      <c r="B21" s="57" t="s">
        <v>46</v>
      </c>
      <c r="C21" s="159">
        <v>5278</v>
      </c>
      <c r="D21" s="160">
        <v>2254</v>
      </c>
      <c r="E21" s="157">
        <v>3024</v>
      </c>
      <c r="F21" s="158">
        <v>4</v>
      </c>
      <c r="G21" s="160">
        <v>4</v>
      </c>
      <c r="H21" s="157" t="s">
        <v>82</v>
      </c>
      <c r="I21" s="158">
        <v>418</v>
      </c>
      <c r="J21" s="160">
        <v>188</v>
      </c>
      <c r="K21" s="157">
        <v>230</v>
      </c>
      <c r="L21" s="158">
        <v>920</v>
      </c>
      <c r="M21" s="160">
        <v>335</v>
      </c>
      <c r="N21" s="157">
        <v>585</v>
      </c>
      <c r="O21" s="158">
        <v>1588</v>
      </c>
      <c r="P21" s="160">
        <v>644</v>
      </c>
      <c r="Q21" s="157">
        <v>944</v>
      </c>
      <c r="R21" s="158">
        <v>2008</v>
      </c>
      <c r="S21" s="160">
        <v>922</v>
      </c>
      <c r="T21" s="157">
        <v>1086</v>
      </c>
      <c r="U21" s="160">
        <v>340</v>
      </c>
      <c r="V21" s="160">
        <v>161</v>
      </c>
      <c r="W21" s="157">
        <v>179</v>
      </c>
    </row>
    <row r="22" spans="1:23" s="8" customFormat="1" ht="14.25" customHeight="1" x14ac:dyDescent="0.25">
      <c r="B22" s="57" t="s">
        <v>47</v>
      </c>
      <c r="C22" s="159">
        <v>2068</v>
      </c>
      <c r="D22" s="160">
        <v>820</v>
      </c>
      <c r="E22" s="157">
        <v>1248</v>
      </c>
      <c r="F22" s="92" t="s">
        <v>61</v>
      </c>
      <c r="G22" s="92" t="s">
        <v>61</v>
      </c>
      <c r="H22" s="157" t="s">
        <v>82</v>
      </c>
      <c r="I22" s="158">
        <v>283</v>
      </c>
      <c r="J22" s="160">
        <v>19</v>
      </c>
      <c r="K22" s="157">
        <v>264</v>
      </c>
      <c r="L22" s="158">
        <v>601</v>
      </c>
      <c r="M22" s="160">
        <v>229</v>
      </c>
      <c r="N22" s="157">
        <v>372</v>
      </c>
      <c r="O22" s="158">
        <v>767</v>
      </c>
      <c r="P22" s="160">
        <v>381</v>
      </c>
      <c r="Q22" s="157">
        <v>386</v>
      </c>
      <c r="R22" s="158">
        <v>359</v>
      </c>
      <c r="S22" s="160">
        <v>172</v>
      </c>
      <c r="T22" s="157">
        <v>187</v>
      </c>
      <c r="U22" s="160">
        <v>58</v>
      </c>
      <c r="V22" s="160">
        <v>19</v>
      </c>
      <c r="W22" s="157">
        <v>39</v>
      </c>
    </row>
    <row r="23" spans="1:23" s="8" customFormat="1" ht="14.25" customHeight="1" x14ac:dyDescent="0.25">
      <c r="B23" s="57" t="s">
        <v>48</v>
      </c>
      <c r="C23" s="159">
        <v>911</v>
      </c>
      <c r="D23" s="160">
        <v>426</v>
      </c>
      <c r="E23" s="157">
        <v>485</v>
      </c>
      <c r="F23" s="158">
        <v>1</v>
      </c>
      <c r="G23" s="160">
        <v>1</v>
      </c>
      <c r="H23" s="157" t="s">
        <v>82</v>
      </c>
      <c r="I23" s="158">
        <v>52</v>
      </c>
      <c r="J23" s="160">
        <v>32</v>
      </c>
      <c r="K23" s="157">
        <v>20</v>
      </c>
      <c r="L23" s="158">
        <v>61</v>
      </c>
      <c r="M23" s="160">
        <v>23</v>
      </c>
      <c r="N23" s="157">
        <v>38</v>
      </c>
      <c r="O23" s="158">
        <v>151</v>
      </c>
      <c r="P23" s="160">
        <v>69</v>
      </c>
      <c r="Q23" s="157">
        <v>82</v>
      </c>
      <c r="R23" s="158">
        <v>497</v>
      </c>
      <c r="S23" s="160">
        <v>220</v>
      </c>
      <c r="T23" s="157">
        <v>277</v>
      </c>
      <c r="U23" s="160">
        <v>149</v>
      </c>
      <c r="V23" s="160">
        <v>81</v>
      </c>
      <c r="W23" s="157">
        <v>68</v>
      </c>
    </row>
    <row r="24" spans="1:23" s="8" customFormat="1" ht="14.25" customHeight="1" x14ac:dyDescent="0.25">
      <c r="B24" s="57" t="s">
        <v>49</v>
      </c>
      <c r="C24" s="159">
        <v>2093</v>
      </c>
      <c r="D24" s="160">
        <v>703</v>
      </c>
      <c r="E24" s="157">
        <v>1390</v>
      </c>
      <c r="F24" s="158">
        <v>13</v>
      </c>
      <c r="G24" s="160">
        <v>9</v>
      </c>
      <c r="H24" s="157">
        <v>4</v>
      </c>
      <c r="I24" s="158">
        <v>170</v>
      </c>
      <c r="J24" s="160">
        <v>67</v>
      </c>
      <c r="K24" s="157">
        <v>103</v>
      </c>
      <c r="L24" s="158">
        <v>259</v>
      </c>
      <c r="M24" s="160">
        <v>113</v>
      </c>
      <c r="N24" s="157">
        <v>146</v>
      </c>
      <c r="O24" s="158">
        <v>415</v>
      </c>
      <c r="P24" s="160">
        <v>132</v>
      </c>
      <c r="Q24" s="157">
        <v>283</v>
      </c>
      <c r="R24" s="158">
        <v>803</v>
      </c>
      <c r="S24" s="160">
        <v>295</v>
      </c>
      <c r="T24" s="157">
        <v>508</v>
      </c>
      <c r="U24" s="160">
        <v>433</v>
      </c>
      <c r="V24" s="160">
        <v>87</v>
      </c>
      <c r="W24" s="157">
        <v>346</v>
      </c>
    </row>
    <row r="25" spans="1:23" s="8" customFormat="1" ht="14.25" customHeight="1" x14ac:dyDescent="0.25">
      <c r="B25" s="57" t="s">
        <v>50</v>
      </c>
      <c r="C25" s="159">
        <v>189</v>
      </c>
      <c r="D25" s="160">
        <v>89</v>
      </c>
      <c r="E25" s="157">
        <v>100</v>
      </c>
      <c r="F25" s="92" t="s">
        <v>61</v>
      </c>
      <c r="G25" s="92" t="s">
        <v>61</v>
      </c>
      <c r="H25" s="157" t="s">
        <v>82</v>
      </c>
      <c r="I25" s="158">
        <v>19</v>
      </c>
      <c r="J25" s="160">
        <v>10</v>
      </c>
      <c r="K25" s="157">
        <v>9</v>
      </c>
      <c r="L25" s="158">
        <v>38</v>
      </c>
      <c r="M25" s="160">
        <v>18</v>
      </c>
      <c r="N25" s="157">
        <v>20</v>
      </c>
      <c r="O25" s="158">
        <v>40</v>
      </c>
      <c r="P25" s="160">
        <v>19</v>
      </c>
      <c r="Q25" s="157">
        <v>21</v>
      </c>
      <c r="R25" s="158">
        <v>72</v>
      </c>
      <c r="S25" s="160">
        <v>33</v>
      </c>
      <c r="T25" s="157">
        <v>39</v>
      </c>
      <c r="U25" s="160">
        <v>20</v>
      </c>
      <c r="V25" s="160">
        <v>9</v>
      </c>
      <c r="W25" s="157">
        <v>11</v>
      </c>
    </row>
    <row r="26" spans="1:23" s="8" customFormat="1" ht="14.25" customHeight="1" x14ac:dyDescent="0.25">
      <c r="B26" s="57" t="s">
        <v>51</v>
      </c>
      <c r="C26" s="159">
        <v>3397</v>
      </c>
      <c r="D26" s="160">
        <v>1260</v>
      </c>
      <c r="E26" s="157">
        <v>2137</v>
      </c>
      <c r="F26" s="158">
        <v>29</v>
      </c>
      <c r="G26" s="160">
        <v>9</v>
      </c>
      <c r="H26" s="157">
        <v>20</v>
      </c>
      <c r="I26" s="158">
        <v>181</v>
      </c>
      <c r="J26" s="160">
        <v>59</v>
      </c>
      <c r="K26" s="157">
        <v>122</v>
      </c>
      <c r="L26" s="158">
        <v>1729</v>
      </c>
      <c r="M26" s="160">
        <v>711</v>
      </c>
      <c r="N26" s="157">
        <v>1018</v>
      </c>
      <c r="O26" s="158">
        <v>997</v>
      </c>
      <c r="P26" s="160">
        <v>294</v>
      </c>
      <c r="Q26" s="157">
        <v>703</v>
      </c>
      <c r="R26" s="158">
        <v>441</v>
      </c>
      <c r="S26" s="160">
        <v>187</v>
      </c>
      <c r="T26" s="157">
        <v>254</v>
      </c>
      <c r="U26" s="160">
        <v>20</v>
      </c>
      <c r="V26" s="160">
        <v>0</v>
      </c>
      <c r="W26" s="157">
        <v>20</v>
      </c>
    </row>
    <row r="27" spans="1:23" s="8" customFormat="1" ht="14.25" customHeight="1" x14ac:dyDescent="0.25">
      <c r="B27" s="57" t="s">
        <v>52</v>
      </c>
      <c r="C27" s="159">
        <v>857</v>
      </c>
      <c r="D27" s="160">
        <v>362</v>
      </c>
      <c r="E27" s="157">
        <v>495</v>
      </c>
      <c r="F27" s="92" t="s">
        <v>61</v>
      </c>
      <c r="G27" s="92" t="s">
        <v>61</v>
      </c>
      <c r="H27" s="157" t="s">
        <v>82</v>
      </c>
      <c r="I27" s="158">
        <v>21</v>
      </c>
      <c r="J27" s="160">
        <v>4</v>
      </c>
      <c r="K27" s="157">
        <v>17</v>
      </c>
      <c r="L27" s="158">
        <v>138</v>
      </c>
      <c r="M27" s="160">
        <v>82</v>
      </c>
      <c r="N27" s="157">
        <v>56</v>
      </c>
      <c r="O27" s="158">
        <v>320</v>
      </c>
      <c r="P27" s="160">
        <v>111</v>
      </c>
      <c r="Q27" s="157">
        <v>209</v>
      </c>
      <c r="R27" s="158">
        <v>322</v>
      </c>
      <c r="S27" s="160">
        <v>148</v>
      </c>
      <c r="T27" s="157">
        <v>174</v>
      </c>
      <c r="U27" s="160">
        <v>56</v>
      </c>
      <c r="V27" s="160">
        <v>17</v>
      </c>
      <c r="W27" s="157">
        <v>39</v>
      </c>
    </row>
    <row r="28" spans="1:23" s="8" customFormat="1" ht="14.25" customHeight="1" x14ac:dyDescent="0.25">
      <c r="B28" s="57" t="s">
        <v>53</v>
      </c>
      <c r="C28" s="159">
        <v>752</v>
      </c>
      <c r="D28" s="160">
        <v>225</v>
      </c>
      <c r="E28" s="157">
        <v>527</v>
      </c>
      <c r="F28" s="158">
        <v>11</v>
      </c>
      <c r="G28" s="160">
        <v>11</v>
      </c>
      <c r="H28" s="157" t="s">
        <v>82</v>
      </c>
      <c r="I28" s="158">
        <v>18</v>
      </c>
      <c r="J28" s="160">
        <v>7</v>
      </c>
      <c r="K28" s="157">
        <v>11</v>
      </c>
      <c r="L28" s="158">
        <v>327</v>
      </c>
      <c r="M28" s="160">
        <v>78</v>
      </c>
      <c r="N28" s="157">
        <v>249</v>
      </c>
      <c r="O28" s="158">
        <v>231</v>
      </c>
      <c r="P28" s="160">
        <v>68</v>
      </c>
      <c r="Q28" s="157">
        <v>163</v>
      </c>
      <c r="R28" s="158">
        <v>165</v>
      </c>
      <c r="S28" s="160">
        <v>61</v>
      </c>
      <c r="T28" s="157">
        <v>104</v>
      </c>
      <c r="U28" s="92" t="s">
        <v>61</v>
      </c>
      <c r="V28" s="92" t="s">
        <v>82</v>
      </c>
      <c r="W28" s="157">
        <v>0</v>
      </c>
    </row>
    <row r="29" spans="1:23" s="8" customFormat="1" ht="14.25" customHeight="1" x14ac:dyDescent="0.25">
      <c r="B29" s="57" t="s">
        <v>54</v>
      </c>
      <c r="C29" s="159">
        <v>323</v>
      </c>
      <c r="D29" s="160">
        <v>194</v>
      </c>
      <c r="E29" s="157">
        <v>129</v>
      </c>
      <c r="F29" s="158">
        <v>0</v>
      </c>
      <c r="G29" s="160">
        <v>0</v>
      </c>
      <c r="H29" s="157" t="s">
        <v>82</v>
      </c>
      <c r="I29" s="158">
        <v>23</v>
      </c>
      <c r="J29" s="160">
        <v>16</v>
      </c>
      <c r="K29" s="157">
        <v>7</v>
      </c>
      <c r="L29" s="158">
        <v>53</v>
      </c>
      <c r="M29" s="160">
        <v>32</v>
      </c>
      <c r="N29" s="157">
        <v>21</v>
      </c>
      <c r="O29" s="158">
        <v>164</v>
      </c>
      <c r="P29" s="160">
        <v>92</v>
      </c>
      <c r="Q29" s="157">
        <v>72</v>
      </c>
      <c r="R29" s="158">
        <v>50</v>
      </c>
      <c r="S29" s="160">
        <v>33</v>
      </c>
      <c r="T29" s="157">
        <v>17</v>
      </c>
      <c r="U29" s="160">
        <v>33</v>
      </c>
      <c r="V29" s="160">
        <v>21</v>
      </c>
      <c r="W29" s="157">
        <v>12</v>
      </c>
    </row>
    <row r="30" spans="1:23" s="8" customFormat="1" ht="14.25" customHeight="1" x14ac:dyDescent="0.25">
      <c r="B30" s="57" t="s">
        <v>55</v>
      </c>
      <c r="C30" s="159">
        <v>1185</v>
      </c>
      <c r="D30" s="160">
        <v>276</v>
      </c>
      <c r="E30" s="157">
        <v>909</v>
      </c>
      <c r="F30" s="158">
        <v>18</v>
      </c>
      <c r="G30" s="160">
        <v>12</v>
      </c>
      <c r="H30" s="157">
        <v>6</v>
      </c>
      <c r="I30" s="158">
        <v>154</v>
      </c>
      <c r="J30" s="160">
        <v>49</v>
      </c>
      <c r="K30" s="157">
        <v>105</v>
      </c>
      <c r="L30" s="158">
        <v>340</v>
      </c>
      <c r="M30" s="160">
        <v>96</v>
      </c>
      <c r="N30" s="157">
        <v>244</v>
      </c>
      <c r="O30" s="158">
        <v>120</v>
      </c>
      <c r="P30" s="160">
        <v>19</v>
      </c>
      <c r="Q30" s="157">
        <v>101</v>
      </c>
      <c r="R30" s="158">
        <v>195</v>
      </c>
      <c r="S30" s="160">
        <v>42</v>
      </c>
      <c r="T30" s="157">
        <v>153</v>
      </c>
      <c r="U30" s="160">
        <v>358</v>
      </c>
      <c r="V30" s="160">
        <v>58</v>
      </c>
      <c r="W30" s="157">
        <v>300</v>
      </c>
    </row>
    <row r="31" spans="1:23" s="8" customFormat="1" ht="14.25" customHeight="1" x14ac:dyDescent="0.25">
      <c r="B31" s="57" t="s">
        <v>58</v>
      </c>
      <c r="C31" s="159">
        <v>200</v>
      </c>
      <c r="D31" s="160">
        <v>60</v>
      </c>
      <c r="E31" s="157">
        <v>140</v>
      </c>
      <c r="F31" s="158">
        <v>8</v>
      </c>
      <c r="G31" s="160">
        <v>8</v>
      </c>
      <c r="H31" s="157" t="s">
        <v>82</v>
      </c>
      <c r="I31" s="158">
        <v>11</v>
      </c>
      <c r="J31" s="160">
        <v>10</v>
      </c>
      <c r="K31" s="157">
        <v>1</v>
      </c>
      <c r="L31" s="158">
        <v>51</v>
      </c>
      <c r="M31" s="160">
        <v>12</v>
      </c>
      <c r="N31" s="157">
        <v>39</v>
      </c>
      <c r="O31" s="158">
        <v>95</v>
      </c>
      <c r="P31" s="160">
        <v>22</v>
      </c>
      <c r="Q31" s="157">
        <v>73</v>
      </c>
      <c r="R31" s="158">
        <v>35</v>
      </c>
      <c r="S31" s="160">
        <v>8</v>
      </c>
      <c r="T31" s="157">
        <v>27</v>
      </c>
      <c r="U31" s="92" t="s">
        <v>61</v>
      </c>
      <c r="V31" s="92" t="s">
        <v>82</v>
      </c>
      <c r="W31" s="157">
        <v>0</v>
      </c>
    </row>
    <row r="32" spans="1:23" s="8" customFormat="1" ht="14.25" customHeight="1" x14ac:dyDescent="0.25">
      <c r="A32" s="50"/>
      <c r="B32" s="58" t="s">
        <v>59</v>
      </c>
      <c r="C32" s="161">
        <v>136</v>
      </c>
      <c r="D32" s="162">
        <v>69</v>
      </c>
      <c r="E32" s="163">
        <v>67</v>
      </c>
      <c r="F32" s="164">
        <v>1</v>
      </c>
      <c r="G32" s="162">
        <v>1</v>
      </c>
      <c r="H32" s="165" t="s">
        <v>82</v>
      </c>
      <c r="I32" s="164">
        <v>58</v>
      </c>
      <c r="J32" s="162">
        <v>28</v>
      </c>
      <c r="K32" s="163">
        <v>30</v>
      </c>
      <c r="L32" s="164">
        <v>51</v>
      </c>
      <c r="M32" s="162">
        <v>30</v>
      </c>
      <c r="N32" s="163">
        <v>21</v>
      </c>
      <c r="O32" s="164">
        <v>17</v>
      </c>
      <c r="P32" s="162">
        <v>4</v>
      </c>
      <c r="Q32" s="163">
        <v>13</v>
      </c>
      <c r="R32" s="164">
        <v>8</v>
      </c>
      <c r="S32" s="162">
        <v>5</v>
      </c>
      <c r="T32" s="163">
        <v>3</v>
      </c>
      <c r="U32" s="162">
        <v>1</v>
      </c>
      <c r="V32" s="162">
        <v>1</v>
      </c>
      <c r="W32" s="163">
        <v>0</v>
      </c>
    </row>
    <row r="33" spans="1:1" s="8" customFormat="1" ht="14.1" customHeight="1" x14ac:dyDescent="0.25">
      <c r="A33" s="8" t="s">
        <v>35</v>
      </c>
    </row>
    <row r="34" spans="1:1" s="8" customFormat="1" ht="15.6" customHeight="1" x14ac:dyDescent="0.25">
      <c r="A34" s="8" t="s">
        <v>87</v>
      </c>
    </row>
    <row r="35" spans="1:1" ht="16.5" customHeight="1" x14ac:dyDescent="0.25">
      <c r="A35" s="8"/>
    </row>
  </sheetData>
  <mergeCells count="12">
    <mergeCell ref="R6:T7"/>
    <mergeCell ref="U6:W7"/>
    <mergeCell ref="A5:B8"/>
    <mergeCell ref="C5:E5"/>
    <mergeCell ref="F5:W5"/>
    <mergeCell ref="C6:C8"/>
    <mergeCell ref="D6:D8"/>
    <mergeCell ref="E6:E8"/>
    <mergeCell ref="F6:H7"/>
    <mergeCell ref="I6:K7"/>
    <mergeCell ref="L6:N7"/>
    <mergeCell ref="O6:Q7"/>
  </mergeCells>
  <phoneticPr fontId="46" type="noConversion"/>
  <printOptions horizontalCentered="1"/>
  <pageMargins left="0.19645669291338586" right="0.19645669291338586" top="0.6889763779527559" bottom="0.49173228346456699" header="0.39370078740157477" footer="0.19645669291338586"/>
  <pageSetup paperSize="0" fitToWidth="0" fitToHeight="0" pageOrder="overThenDown" orientation="landscape" horizontalDpi="0" verticalDpi="0" copies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workbookViewId="0">
      <selection activeCell="K14" sqref="K14"/>
    </sheetView>
  </sheetViews>
  <sheetFormatPr defaultRowHeight="16.5" customHeight="1" x14ac:dyDescent="0.25"/>
  <cols>
    <col min="1" max="1" width="6.28515625" customWidth="1"/>
    <col min="2" max="2" width="7.42578125" style="21" customWidth="1"/>
    <col min="3" max="5" width="7.140625" customWidth="1"/>
    <col min="6" max="8" width="5.5703125" customWidth="1"/>
    <col min="9" max="9" width="7.140625" customWidth="1"/>
    <col min="10" max="11" width="6" customWidth="1"/>
    <col min="12" max="12" width="7.140625" customWidth="1"/>
    <col min="13" max="14" width="7.28515625" customWidth="1"/>
    <col min="15" max="15" width="7.140625" customWidth="1"/>
    <col min="16" max="17" width="7.28515625" customWidth="1"/>
    <col min="18" max="18" width="7.140625" customWidth="1"/>
    <col min="19" max="20" width="7.28515625" customWidth="1"/>
    <col min="21" max="21" width="6.85546875" customWidth="1"/>
    <col min="22" max="22" width="5.5703125" customWidth="1"/>
    <col min="23" max="23" width="6.28515625" customWidth="1"/>
    <col min="24" max="24" width="9.7109375" customWidth="1"/>
    <col min="25" max="1024" width="9.5703125" customWidth="1"/>
  </cols>
  <sheetData>
    <row r="1" spans="1:23" s="2" customFormat="1" ht="17.25" customHeight="1" x14ac:dyDescent="0.25">
      <c r="A1" s="1" t="s">
        <v>0</v>
      </c>
      <c r="B1" s="1"/>
    </row>
    <row r="2" spans="1:23" s="4" customFormat="1" ht="3" customHeight="1" x14ac:dyDescent="0.25">
      <c r="A2" s="3"/>
      <c r="B2" s="3"/>
    </row>
    <row r="3" spans="1:23" s="4" customFormat="1" ht="15.7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W3" s="6" t="s">
        <v>2</v>
      </c>
    </row>
    <row r="4" spans="1:23" s="4" customFormat="1" ht="3" customHeight="1" x14ac:dyDescent="0.25"/>
    <row r="5" spans="1:23" s="8" customFormat="1" ht="15" customHeight="1" x14ac:dyDescent="0.25">
      <c r="A5" s="211" t="s">
        <v>36</v>
      </c>
      <c r="B5" s="211"/>
      <c r="C5" s="220" t="s">
        <v>4</v>
      </c>
      <c r="D5" s="220"/>
      <c r="E5" s="220"/>
      <c r="F5" s="234" t="s">
        <v>5</v>
      </c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</row>
    <row r="6" spans="1:23" s="8" customFormat="1" ht="11.25" customHeight="1" x14ac:dyDescent="0.25">
      <c r="A6" s="211"/>
      <c r="B6" s="211"/>
      <c r="C6" s="220" t="s">
        <v>6</v>
      </c>
      <c r="D6" s="220" t="s">
        <v>7</v>
      </c>
      <c r="E6" s="222" t="s">
        <v>8</v>
      </c>
      <c r="F6" s="220" t="s">
        <v>91</v>
      </c>
      <c r="G6" s="220"/>
      <c r="H6" s="220"/>
      <c r="I6" s="220" t="s">
        <v>9</v>
      </c>
      <c r="J6" s="220"/>
      <c r="K6" s="220"/>
      <c r="L6" s="220" t="s">
        <v>10</v>
      </c>
      <c r="M6" s="220"/>
      <c r="N6" s="220"/>
      <c r="O6" s="220" t="s">
        <v>11</v>
      </c>
      <c r="P6" s="220"/>
      <c r="Q6" s="220"/>
      <c r="R6" s="220" t="s">
        <v>12</v>
      </c>
      <c r="S6" s="220"/>
      <c r="T6" s="220"/>
      <c r="U6" s="234" t="s">
        <v>13</v>
      </c>
      <c r="V6" s="234"/>
      <c r="W6" s="234"/>
    </row>
    <row r="7" spans="1:23" s="8" customFormat="1" ht="9" customHeight="1" x14ac:dyDescent="0.25">
      <c r="A7" s="211"/>
      <c r="B7" s="211"/>
      <c r="C7" s="220"/>
      <c r="D7" s="220"/>
      <c r="E7" s="222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34"/>
      <c r="V7" s="234"/>
      <c r="W7" s="234"/>
    </row>
    <row r="8" spans="1:23" s="8" customFormat="1" ht="15.6" customHeight="1" x14ac:dyDescent="0.25">
      <c r="A8" s="211"/>
      <c r="B8" s="211"/>
      <c r="C8" s="220"/>
      <c r="D8" s="220"/>
      <c r="E8" s="222"/>
      <c r="F8" s="41" t="s">
        <v>14</v>
      </c>
      <c r="G8" s="22" t="s">
        <v>7</v>
      </c>
      <c r="H8" s="23" t="s">
        <v>8</v>
      </c>
      <c r="I8" s="22" t="s">
        <v>14</v>
      </c>
      <c r="J8" s="22" t="s">
        <v>7</v>
      </c>
      <c r="K8" s="23" t="s">
        <v>8</v>
      </c>
      <c r="L8" s="22" t="s">
        <v>14</v>
      </c>
      <c r="M8" s="22" t="s">
        <v>7</v>
      </c>
      <c r="N8" s="24" t="s">
        <v>8</v>
      </c>
      <c r="O8" s="22" t="s">
        <v>14</v>
      </c>
      <c r="P8" s="22" t="s">
        <v>7</v>
      </c>
      <c r="Q8" s="23" t="s">
        <v>8</v>
      </c>
      <c r="R8" s="22" t="s">
        <v>14</v>
      </c>
      <c r="S8" s="22" t="s">
        <v>7</v>
      </c>
      <c r="T8" s="24" t="s">
        <v>8</v>
      </c>
      <c r="U8" s="22" t="s">
        <v>14</v>
      </c>
      <c r="V8" s="22" t="s">
        <v>7</v>
      </c>
      <c r="W8" s="24" t="s">
        <v>8</v>
      </c>
    </row>
    <row r="9" spans="1:23" s="8" customFormat="1" ht="14.25" customHeight="1" x14ac:dyDescent="0.25">
      <c r="A9" s="8" t="s">
        <v>64</v>
      </c>
      <c r="C9" s="175">
        <v>167217</v>
      </c>
      <c r="D9" s="65">
        <v>62522</v>
      </c>
      <c r="E9" s="66">
        <v>104695</v>
      </c>
      <c r="F9" s="176">
        <v>869</v>
      </c>
      <c r="G9" s="65">
        <v>558</v>
      </c>
      <c r="H9" s="66">
        <v>311</v>
      </c>
      <c r="I9" s="176">
        <v>11027</v>
      </c>
      <c r="J9" s="65">
        <v>5492</v>
      </c>
      <c r="K9" s="66">
        <v>5535</v>
      </c>
      <c r="L9" s="176">
        <v>35291</v>
      </c>
      <c r="M9" s="65">
        <v>14785</v>
      </c>
      <c r="N9" s="66">
        <v>20506</v>
      </c>
      <c r="O9" s="176">
        <v>48829</v>
      </c>
      <c r="P9" s="65">
        <v>16598</v>
      </c>
      <c r="Q9" s="66">
        <v>32231</v>
      </c>
      <c r="R9" s="176">
        <v>45414</v>
      </c>
      <c r="S9" s="65">
        <v>16493</v>
      </c>
      <c r="T9" s="66">
        <v>28921</v>
      </c>
      <c r="U9" s="65">
        <v>25787</v>
      </c>
      <c r="V9" s="65">
        <v>8596</v>
      </c>
      <c r="W9" s="66">
        <v>17191</v>
      </c>
    </row>
    <row r="10" spans="1:23" s="8" customFormat="1" ht="14.25" customHeight="1" x14ac:dyDescent="0.25">
      <c r="B10" s="6" t="s">
        <v>60</v>
      </c>
      <c r="C10" s="175">
        <v>11</v>
      </c>
      <c r="D10" s="65">
        <v>3</v>
      </c>
      <c r="E10" s="66">
        <v>8</v>
      </c>
      <c r="F10" s="176">
        <v>2</v>
      </c>
      <c r="G10" s="65">
        <v>1</v>
      </c>
      <c r="H10" s="66">
        <v>1</v>
      </c>
      <c r="I10" s="176">
        <v>4</v>
      </c>
      <c r="J10" s="65">
        <v>2</v>
      </c>
      <c r="K10" s="66">
        <v>2</v>
      </c>
      <c r="L10" s="176">
        <v>3</v>
      </c>
      <c r="M10" s="65">
        <v>0</v>
      </c>
      <c r="N10" s="66">
        <v>3</v>
      </c>
      <c r="O10" s="176">
        <v>2</v>
      </c>
      <c r="P10" s="65">
        <v>0</v>
      </c>
      <c r="Q10" s="66">
        <v>2</v>
      </c>
      <c r="R10" s="176">
        <v>0</v>
      </c>
      <c r="S10" s="65">
        <v>0</v>
      </c>
      <c r="T10" s="66">
        <v>0</v>
      </c>
      <c r="U10" s="65">
        <v>0</v>
      </c>
      <c r="V10" s="65">
        <v>0</v>
      </c>
      <c r="W10" s="66">
        <v>0</v>
      </c>
    </row>
    <row r="11" spans="1:23" s="8" customFormat="1" ht="14.25" customHeight="1" x14ac:dyDescent="0.25">
      <c r="B11" s="6" t="s">
        <v>65</v>
      </c>
      <c r="C11" s="175">
        <v>24523</v>
      </c>
      <c r="D11" s="65">
        <v>6198</v>
      </c>
      <c r="E11" s="66">
        <v>18325</v>
      </c>
      <c r="F11" s="176">
        <v>7</v>
      </c>
      <c r="G11" s="65">
        <v>4</v>
      </c>
      <c r="H11" s="66">
        <v>3</v>
      </c>
      <c r="I11" s="176">
        <v>208</v>
      </c>
      <c r="J11" s="65">
        <v>101</v>
      </c>
      <c r="K11" s="66">
        <v>107</v>
      </c>
      <c r="L11" s="176">
        <v>3456</v>
      </c>
      <c r="M11" s="65">
        <v>1039</v>
      </c>
      <c r="N11" s="66">
        <v>2417</v>
      </c>
      <c r="O11" s="176">
        <v>19503</v>
      </c>
      <c r="P11" s="65">
        <v>4750</v>
      </c>
      <c r="Q11" s="66">
        <v>14753</v>
      </c>
      <c r="R11" s="176">
        <v>1349</v>
      </c>
      <c r="S11" s="65">
        <v>304</v>
      </c>
      <c r="T11" s="66">
        <v>1045</v>
      </c>
      <c r="U11" s="65">
        <v>0</v>
      </c>
      <c r="V11" s="65">
        <v>0</v>
      </c>
      <c r="W11" s="66">
        <v>0</v>
      </c>
    </row>
    <row r="12" spans="1:23" s="8" customFormat="1" ht="14.25" customHeight="1" x14ac:dyDescent="0.25">
      <c r="B12" s="6" t="s">
        <v>40</v>
      </c>
      <c r="C12" s="175">
        <v>2598</v>
      </c>
      <c r="D12" s="65">
        <v>672</v>
      </c>
      <c r="E12" s="66">
        <v>1926</v>
      </c>
      <c r="F12" s="176">
        <v>0</v>
      </c>
      <c r="G12" s="65">
        <v>0</v>
      </c>
      <c r="H12" s="66">
        <v>0</v>
      </c>
      <c r="I12" s="176">
        <v>48</v>
      </c>
      <c r="J12" s="65">
        <v>21</v>
      </c>
      <c r="K12" s="66">
        <v>27</v>
      </c>
      <c r="L12" s="176">
        <v>448</v>
      </c>
      <c r="M12" s="65">
        <v>129</v>
      </c>
      <c r="N12" s="66">
        <v>319</v>
      </c>
      <c r="O12" s="176">
        <v>755</v>
      </c>
      <c r="P12" s="65">
        <v>194</v>
      </c>
      <c r="Q12" s="66">
        <v>561</v>
      </c>
      <c r="R12" s="176">
        <v>876</v>
      </c>
      <c r="S12" s="65">
        <v>218</v>
      </c>
      <c r="T12" s="66">
        <v>658</v>
      </c>
      <c r="U12" s="65">
        <v>471</v>
      </c>
      <c r="V12" s="65">
        <v>110</v>
      </c>
      <c r="W12" s="66">
        <v>361</v>
      </c>
    </row>
    <row r="13" spans="1:23" s="8" customFormat="1" ht="14.25" customHeight="1" x14ac:dyDescent="0.25">
      <c r="B13" s="6" t="s">
        <v>63</v>
      </c>
      <c r="C13" s="175">
        <v>17817</v>
      </c>
      <c r="D13" s="65">
        <v>6864</v>
      </c>
      <c r="E13" s="66">
        <v>10953</v>
      </c>
      <c r="F13" s="176">
        <v>71</v>
      </c>
      <c r="G13" s="65">
        <v>49</v>
      </c>
      <c r="H13" s="66">
        <v>22</v>
      </c>
      <c r="I13" s="176">
        <v>1056</v>
      </c>
      <c r="J13" s="65">
        <v>590</v>
      </c>
      <c r="K13" s="66">
        <v>466</v>
      </c>
      <c r="L13" s="176">
        <v>5186</v>
      </c>
      <c r="M13" s="65">
        <v>2263</v>
      </c>
      <c r="N13" s="66">
        <v>2923</v>
      </c>
      <c r="O13" s="176">
        <v>0</v>
      </c>
      <c r="P13" s="65">
        <v>0</v>
      </c>
      <c r="Q13" s="66">
        <v>0</v>
      </c>
      <c r="R13" s="176">
        <v>0</v>
      </c>
      <c r="S13" s="65">
        <v>0</v>
      </c>
      <c r="T13" s="66">
        <v>0</v>
      </c>
      <c r="U13" s="65">
        <v>11504</v>
      </c>
      <c r="V13" s="65">
        <v>3962</v>
      </c>
      <c r="W13" s="66">
        <v>7542</v>
      </c>
    </row>
    <row r="14" spans="1:23" s="8" customFormat="1" ht="14.25" customHeight="1" x14ac:dyDescent="0.25">
      <c r="B14" s="6" t="s">
        <v>42</v>
      </c>
      <c r="C14" s="175">
        <v>1807</v>
      </c>
      <c r="D14" s="65">
        <v>943</v>
      </c>
      <c r="E14" s="66">
        <v>864</v>
      </c>
      <c r="F14" s="176">
        <v>1</v>
      </c>
      <c r="G14" s="65">
        <v>1</v>
      </c>
      <c r="H14" s="66">
        <v>0</v>
      </c>
      <c r="I14" s="176">
        <v>110</v>
      </c>
      <c r="J14" s="65">
        <v>70</v>
      </c>
      <c r="K14" s="66">
        <v>40</v>
      </c>
      <c r="L14" s="176">
        <v>442</v>
      </c>
      <c r="M14" s="65">
        <v>328</v>
      </c>
      <c r="N14" s="66">
        <v>114</v>
      </c>
      <c r="O14" s="176">
        <v>551</v>
      </c>
      <c r="P14" s="65">
        <v>303</v>
      </c>
      <c r="Q14" s="66">
        <v>248</v>
      </c>
      <c r="R14" s="176">
        <v>424</v>
      </c>
      <c r="S14" s="65">
        <v>188</v>
      </c>
      <c r="T14" s="66">
        <v>236</v>
      </c>
      <c r="U14" s="65">
        <v>279</v>
      </c>
      <c r="V14" s="65">
        <v>53</v>
      </c>
      <c r="W14" s="66">
        <v>226</v>
      </c>
    </row>
    <row r="15" spans="1:23" s="8" customFormat="1" ht="14.25" customHeight="1" x14ac:dyDescent="0.25">
      <c r="B15" s="6" t="s">
        <v>43</v>
      </c>
      <c r="C15" s="175">
        <v>10533</v>
      </c>
      <c r="D15" s="65">
        <v>4992</v>
      </c>
      <c r="E15" s="66">
        <v>5541</v>
      </c>
      <c r="F15" s="176">
        <v>8</v>
      </c>
      <c r="G15" s="65">
        <v>7</v>
      </c>
      <c r="H15" s="66">
        <v>1</v>
      </c>
      <c r="I15" s="176">
        <v>739</v>
      </c>
      <c r="J15" s="65">
        <v>386</v>
      </c>
      <c r="K15" s="66">
        <v>353</v>
      </c>
      <c r="L15" s="176">
        <v>2412</v>
      </c>
      <c r="M15" s="65">
        <v>1296</v>
      </c>
      <c r="N15" s="66">
        <v>1116</v>
      </c>
      <c r="O15" s="176">
        <v>2813</v>
      </c>
      <c r="P15" s="65">
        <v>1462</v>
      </c>
      <c r="Q15" s="66">
        <v>1351</v>
      </c>
      <c r="R15" s="176">
        <v>3111</v>
      </c>
      <c r="S15" s="65">
        <v>1288</v>
      </c>
      <c r="T15" s="66">
        <v>1823</v>
      </c>
      <c r="U15" s="65">
        <v>1450</v>
      </c>
      <c r="V15" s="65">
        <v>553</v>
      </c>
      <c r="W15" s="66">
        <v>897</v>
      </c>
    </row>
    <row r="16" spans="1:23" s="8" customFormat="1" ht="14.25" customHeight="1" x14ac:dyDescent="0.25">
      <c r="B16" s="6" t="s">
        <v>66</v>
      </c>
      <c r="C16" s="175">
        <v>14853</v>
      </c>
      <c r="D16" s="65">
        <v>4459</v>
      </c>
      <c r="E16" s="66">
        <v>10394</v>
      </c>
      <c r="F16" s="176">
        <v>59</v>
      </c>
      <c r="G16" s="65">
        <v>25</v>
      </c>
      <c r="H16" s="66">
        <v>34</v>
      </c>
      <c r="I16" s="176">
        <v>820</v>
      </c>
      <c r="J16" s="65">
        <v>322</v>
      </c>
      <c r="K16" s="66">
        <v>498</v>
      </c>
      <c r="L16" s="176">
        <v>1729</v>
      </c>
      <c r="M16" s="65">
        <v>556</v>
      </c>
      <c r="N16" s="66">
        <v>1173</v>
      </c>
      <c r="O16" s="176">
        <v>3941</v>
      </c>
      <c r="P16" s="65">
        <v>1287</v>
      </c>
      <c r="Q16" s="66">
        <v>2654</v>
      </c>
      <c r="R16" s="176">
        <v>8233</v>
      </c>
      <c r="S16" s="65">
        <v>2245</v>
      </c>
      <c r="T16" s="66">
        <v>5988</v>
      </c>
      <c r="U16" s="65">
        <v>71</v>
      </c>
      <c r="V16" s="65">
        <v>24</v>
      </c>
      <c r="W16" s="66">
        <v>47</v>
      </c>
    </row>
    <row r="17" spans="2:23" s="8" customFormat="1" ht="14.25" customHeight="1" x14ac:dyDescent="0.25">
      <c r="B17" s="6" t="s">
        <v>45</v>
      </c>
      <c r="C17" s="175">
        <v>18957</v>
      </c>
      <c r="D17" s="65">
        <v>6825</v>
      </c>
      <c r="E17" s="66">
        <v>12132</v>
      </c>
      <c r="F17" s="176">
        <v>43</v>
      </c>
      <c r="G17" s="65">
        <v>15</v>
      </c>
      <c r="H17" s="66">
        <v>28</v>
      </c>
      <c r="I17" s="176">
        <v>900</v>
      </c>
      <c r="J17" s="65">
        <v>342</v>
      </c>
      <c r="K17" s="66">
        <v>558</v>
      </c>
      <c r="L17" s="176">
        <v>3796</v>
      </c>
      <c r="M17" s="65">
        <v>1376</v>
      </c>
      <c r="N17" s="66">
        <v>2420</v>
      </c>
      <c r="O17" s="176">
        <v>4867</v>
      </c>
      <c r="P17" s="65">
        <v>1752</v>
      </c>
      <c r="Q17" s="66">
        <v>3115</v>
      </c>
      <c r="R17" s="176">
        <v>9336</v>
      </c>
      <c r="S17" s="65">
        <v>3335</v>
      </c>
      <c r="T17" s="66">
        <v>6001</v>
      </c>
      <c r="U17" s="65">
        <v>15</v>
      </c>
      <c r="V17" s="65">
        <v>5</v>
      </c>
      <c r="W17" s="66">
        <v>10</v>
      </c>
    </row>
    <row r="18" spans="2:23" s="8" customFormat="1" ht="14.25" customHeight="1" x14ac:dyDescent="0.25">
      <c r="B18" s="6" t="s">
        <v>46</v>
      </c>
      <c r="C18" s="175">
        <v>5278</v>
      </c>
      <c r="D18" s="65">
        <v>2254</v>
      </c>
      <c r="E18" s="66">
        <v>3024</v>
      </c>
      <c r="F18" s="176">
        <v>4</v>
      </c>
      <c r="G18" s="65">
        <v>4</v>
      </c>
      <c r="H18" s="66">
        <v>0</v>
      </c>
      <c r="I18" s="176">
        <v>418</v>
      </c>
      <c r="J18" s="65">
        <v>188</v>
      </c>
      <c r="K18" s="66">
        <v>230</v>
      </c>
      <c r="L18" s="176">
        <v>920</v>
      </c>
      <c r="M18" s="65">
        <v>335</v>
      </c>
      <c r="N18" s="66">
        <v>585</v>
      </c>
      <c r="O18" s="176">
        <v>1588</v>
      </c>
      <c r="P18" s="65">
        <v>644</v>
      </c>
      <c r="Q18" s="66">
        <v>944</v>
      </c>
      <c r="R18" s="176">
        <v>2008</v>
      </c>
      <c r="S18" s="65">
        <v>922</v>
      </c>
      <c r="T18" s="66">
        <v>1086</v>
      </c>
      <c r="U18" s="65">
        <v>340</v>
      </c>
      <c r="V18" s="65">
        <v>161</v>
      </c>
      <c r="W18" s="66">
        <v>179</v>
      </c>
    </row>
    <row r="19" spans="2:23" s="8" customFormat="1" ht="14.25" customHeight="1" x14ac:dyDescent="0.25">
      <c r="B19" s="6" t="s">
        <v>47</v>
      </c>
      <c r="C19" s="175">
        <v>2606</v>
      </c>
      <c r="D19" s="65">
        <v>1173</v>
      </c>
      <c r="E19" s="66">
        <v>1433</v>
      </c>
      <c r="F19" s="176">
        <v>9</v>
      </c>
      <c r="G19" s="65">
        <v>8</v>
      </c>
      <c r="H19" s="66">
        <v>1</v>
      </c>
      <c r="I19" s="176">
        <v>180</v>
      </c>
      <c r="J19" s="65">
        <v>104</v>
      </c>
      <c r="K19" s="66">
        <v>76</v>
      </c>
      <c r="L19" s="176">
        <v>508</v>
      </c>
      <c r="M19" s="65">
        <v>258</v>
      </c>
      <c r="N19" s="66">
        <v>250</v>
      </c>
      <c r="O19" s="176">
        <v>422</v>
      </c>
      <c r="P19" s="65">
        <v>203</v>
      </c>
      <c r="Q19" s="66">
        <v>219</v>
      </c>
      <c r="R19" s="176">
        <v>1156</v>
      </c>
      <c r="S19" s="65">
        <v>431</v>
      </c>
      <c r="T19" s="66">
        <v>725</v>
      </c>
      <c r="U19" s="65">
        <v>331</v>
      </c>
      <c r="V19" s="65">
        <v>169</v>
      </c>
      <c r="W19" s="66">
        <v>162</v>
      </c>
    </row>
    <row r="20" spans="2:23" s="8" customFormat="1" ht="14.25" customHeight="1" x14ac:dyDescent="0.25">
      <c r="B20" s="6" t="s">
        <v>48</v>
      </c>
      <c r="C20" s="175">
        <v>764</v>
      </c>
      <c r="D20" s="65">
        <v>437</v>
      </c>
      <c r="E20" s="66">
        <v>327</v>
      </c>
      <c r="F20" s="176">
        <v>1</v>
      </c>
      <c r="G20" s="65">
        <v>1</v>
      </c>
      <c r="H20" s="66">
        <v>0</v>
      </c>
      <c r="I20" s="176">
        <v>41</v>
      </c>
      <c r="J20" s="65">
        <v>26</v>
      </c>
      <c r="K20" s="66">
        <v>15</v>
      </c>
      <c r="L20" s="176">
        <v>50</v>
      </c>
      <c r="M20" s="65">
        <v>16</v>
      </c>
      <c r="N20" s="66">
        <v>34</v>
      </c>
      <c r="O20" s="176">
        <v>124</v>
      </c>
      <c r="P20" s="65">
        <v>73</v>
      </c>
      <c r="Q20" s="66">
        <v>51</v>
      </c>
      <c r="R20" s="176">
        <v>413</v>
      </c>
      <c r="S20" s="65">
        <v>235</v>
      </c>
      <c r="T20" s="66">
        <v>178</v>
      </c>
      <c r="U20" s="65">
        <v>135</v>
      </c>
      <c r="V20" s="65">
        <v>86</v>
      </c>
      <c r="W20" s="66">
        <v>49</v>
      </c>
    </row>
    <row r="21" spans="2:23" s="8" customFormat="1" ht="14.25" customHeight="1" x14ac:dyDescent="0.25">
      <c r="B21" s="6" t="s">
        <v>67</v>
      </c>
      <c r="C21" s="175">
        <v>17131</v>
      </c>
      <c r="D21" s="65">
        <v>6982</v>
      </c>
      <c r="E21" s="66">
        <v>10149</v>
      </c>
      <c r="F21" s="176">
        <v>0</v>
      </c>
      <c r="G21" s="65">
        <v>0</v>
      </c>
      <c r="H21" s="66">
        <v>0</v>
      </c>
      <c r="I21" s="176">
        <v>775</v>
      </c>
      <c r="J21" s="65">
        <v>432</v>
      </c>
      <c r="K21" s="66">
        <v>343</v>
      </c>
      <c r="L21" s="176">
        <v>1634</v>
      </c>
      <c r="M21" s="65">
        <v>611</v>
      </c>
      <c r="N21" s="66">
        <v>1023</v>
      </c>
      <c r="O21" s="176">
        <v>1245</v>
      </c>
      <c r="P21" s="65">
        <v>433</v>
      </c>
      <c r="Q21" s="66">
        <v>812</v>
      </c>
      <c r="R21" s="176">
        <v>6393</v>
      </c>
      <c r="S21" s="65">
        <v>2951</v>
      </c>
      <c r="T21" s="66">
        <v>3442</v>
      </c>
      <c r="U21" s="65">
        <v>7084</v>
      </c>
      <c r="V21" s="65">
        <v>2555</v>
      </c>
      <c r="W21" s="66">
        <v>4529</v>
      </c>
    </row>
    <row r="22" spans="2:23" s="8" customFormat="1" ht="14.25" customHeight="1" x14ac:dyDescent="0.25">
      <c r="B22" s="6" t="s">
        <v>68</v>
      </c>
      <c r="C22" s="175">
        <v>8564</v>
      </c>
      <c r="D22" s="65">
        <v>2501</v>
      </c>
      <c r="E22" s="66">
        <v>6063</v>
      </c>
      <c r="F22" s="176">
        <v>17</v>
      </c>
      <c r="G22" s="65">
        <v>14</v>
      </c>
      <c r="H22" s="66">
        <v>3</v>
      </c>
      <c r="I22" s="176">
        <v>316</v>
      </c>
      <c r="J22" s="65">
        <v>174</v>
      </c>
      <c r="K22" s="66">
        <v>142</v>
      </c>
      <c r="L22" s="176">
        <v>1377</v>
      </c>
      <c r="M22" s="65">
        <v>563</v>
      </c>
      <c r="N22" s="66">
        <v>814</v>
      </c>
      <c r="O22" s="176">
        <v>1598</v>
      </c>
      <c r="P22" s="65">
        <v>478</v>
      </c>
      <c r="Q22" s="66">
        <v>1120</v>
      </c>
      <c r="R22" s="176">
        <v>2655</v>
      </c>
      <c r="S22" s="65">
        <v>722</v>
      </c>
      <c r="T22" s="66">
        <v>1933</v>
      </c>
      <c r="U22" s="65">
        <v>2601</v>
      </c>
      <c r="V22" s="65">
        <v>550</v>
      </c>
      <c r="W22" s="66">
        <v>2051</v>
      </c>
    </row>
    <row r="23" spans="2:23" s="8" customFormat="1" ht="14.25" customHeight="1" x14ac:dyDescent="0.25">
      <c r="B23" s="6" t="s">
        <v>49</v>
      </c>
      <c r="C23" s="175">
        <v>3597</v>
      </c>
      <c r="D23" s="65">
        <v>1200</v>
      </c>
      <c r="E23" s="66">
        <v>2397</v>
      </c>
      <c r="F23" s="176">
        <v>16</v>
      </c>
      <c r="G23" s="65">
        <v>12</v>
      </c>
      <c r="H23" s="66">
        <v>4</v>
      </c>
      <c r="I23" s="176">
        <v>228</v>
      </c>
      <c r="J23" s="65">
        <v>108</v>
      </c>
      <c r="K23" s="66">
        <v>120</v>
      </c>
      <c r="L23" s="176">
        <v>735</v>
      </c>
      <c r="M23" s="65">
        <v>348</v>
      </c>
      <c r="N23" s="66">
        <v>387</v>
      </c>
      <c r="O23" s="176">
        <v>525</v>
      </c>
      <c r="P23" s="65">
        <v>220</v>
      </c>
      <c r="Q23" s="66">
        <v>305</v>
      </c>
      <c r="R23" s="176">
        <v>1590</v>
      </c>
      <c r="S23" s="65">
        <v>440</v>
      </c>
      <c r="T23" s="66">
        <v>1150</v>
      </c>
      <c r="U23" s="65">
        <v>503</v>
      </c>
      <c r="V23" s="65">
        <v>72</v>
      </c>
      <c r="W23" s="66">
        <v>431</v>
      </c>
    </row>
    <row r="24" spans="2:23" s="8" customFormat="1" ht="14.25" customHeight="1" x14ac:dyDescent="0.25">
      <c r="B24" s="6" t="s">
        <v>50</v>
      </c>
      <c r="C24" s="175">
        <v>241</v>
      </c>
      <c r="D24" s="65">
        <v>77</v>
      </c>
      <c r="E24" s="66">
        <v>164</v>
      </c>
      <c r="F24" s="176">
        <v>1</v>
      </c>
      <c r="G24" s="65">
        <v>1</v>
      </c>
      <c r="H24" s="66">
        <v>0</v>
      </c>
      <c r="I24" s="176">
        <v>15</v>
      </c>
      <c r="J24" s="65">
        <v>6</v>
      </c>
      <c r="K24" s="66">
        <v>9</v>
      </c>
      <c r="L24" s="176">
        <v>65</v>
      </c>
      <c r="M24" s="65">
        <v>15</v>
      </c>
      <c r="N24" s="66">
        <v>50</v>
      </c>
      <c r="O24" s="176">
        <v>105</v>
      </c>
      <c r="P24" s="65">
        <v>43</v>
      </c>
      <c r="Q24" s="66">
        <v>62</v>
      </c>
      <c r="R24" s="176">
        <v>43</v>
      </c>
      <c r="S24" s="65">
        <v>10</v>
      </c>
      <c r="T24" s="66">
        <v>33</v>
      </c>
      <c r="U24" s="65">
        <v>12</v>
      </c>
      <c r="V24" s="65">
        <v>2</v>
      </c>
      <c r="W24" s="66">
        <v>10</v>
      </c>
    </row>
    <row r="25" spans="2:23" s="8" customFormat="1" ht="14.25" customHeight="1" x14ac:dyDescent="0.25">
      <c r="B25" s="6" t="s">
        <v>51</v>
      </c>
      <c r="C25" s="175">
        <v>3397</v>
      </c>
      <c r="D25" s="65">
        <v>1156</v>
      </c>
      <c r="E25" s="66">
        <v>2241</v>
      </c>
      <c r="F25" s="176">
        <v>30</v>
      </c>
      <c r="G25" s="65">
        <v>9</v>
      </c>
      <c r="H25" s="66">
        <v>21</v>
      </c>
      <c r="I25" s="176">
        <v>188</v>
      </c>
      <c r="J25" s="65">
        <v>66</v>
      </c>
      <c r="K25" s="66">
        <v>122</v>
      </c>
      <c r="L25" s="176">
        <v>1705</v>
      </c>
      <c r="M25" s="65">
        <v>652</v>
      </c>
      <c r="N25" s="66">
        <v>1053</v>
      </c>
      <c r="O25" s="176">
        <v>1013</v>
      </c>
      <c r="P25" s="65">
        <v>268</v>
      </c>
      <c r="Q25" s="66">
        <v>745</v>
      </c>
      <c r="R25" s="176">
        <v>441</v>
      </c>
      <c r="S25" s="65">
        <v>161</v>
      </c>
      <c r="T25" s="66">
        <v>280</v>
      </c>
      <c r="U25" s="65">
        <v>20</v>
      </c>
      <c r="V25" s="65">
        <v>0</v>
      </c>
      <c r="W25" s="66">
        <v>20</v>
      </c>
    </row>
    <row r="26" spans="2:23" s="8" customFormat="1" ht="14.25" customHeight="1" x14ac:dyDescent="0.25">
      <c r="B26" s="6" t="s">
        <v>52</v>
      </c>
      <c r="C26" s="175">
        <v>70</v>
      </c>
      <c r="D26" s="65">
        <v>14</v>
      </c>
      <c r="E26" s="66">
        <v>56</v>
      </c>
      <c r="F26" s="176">
        <v>0</v>
      </c>
      <c r="G26" s="65">
        <v>0</v>
      </c>
      <c r="H26" s="66">
        <v>0</v>
      </c>
      <c r="I26" s="176">
        <v>3</v>
      </c>
      <c r="J26" s="65">
        <v>0</v>
      </c>
      <c r="K26" s="66">
        <v>3</v>
      </c>
      <c r="L26" s="176">
        <v>16</v>
      </c>
      <c r="M26" s="65">
        <v>9</v>
      </c>
      <c r="N26" s="66">
        <v>7</v>
      </c>
      <c r="O26" s="176">
        <v>22</v>
      </c>
      <c r="P26" s="65">
        <v>1</v>
      </c>
      <c r="Q26" s="66">
        <v>21</v>
      </c>
      <c r="R26" s="176">
        <v>22</v>
      </c>
      <c r="S26" s="65">
        <v>2</v>
      </c>
      <c r="T26" s="66">
        <v>20</v>
      </c>
      <c r="U26" s="65">
        <v>7</v>
      </c>
      <c r="V26" s="65">
        <v>2</v>
      </c>
      <c r="W26" s="66">
        <v>5</v>
      </c>
    </row>
    <row r="27" spans="2:23" s="8" customFormat="1" ht="14.25" customHeight="1" x14ac:dyDescent="0.25">
      <c r="B27" s="6" t="s">
        <v>53</v>
      </c>
      <c r="C27" s="175">
        <v>250</v>
      </c>
      <c r="D27" s="65">
        <v>104</v>
      </c>
      <c r="E27" s="66">
        <v>146</v>
      </c>
      <c r="F27" s="176">
        <v>0</v>
      </c>
      <c r="G27" s="65">
        <v>0</v>
      </c>
      <c r="H27" s="66">
        <v>0</v>
      </c>
      <c r="I27" s="176">
        <v>14</v>
      </c>
      <c r="J27" s="65">
        <v>4</v>
      </c>
      <c r="K27" s="66">
        <v>10</v>
      </c>
      <c r="L27" s="176">
        <v>59</v>
      </c>
      <c r="M27" s="65">
        <v>30</v>
      </c>
      <c r="N27" s="66">
        <v>29</v>
      </c>
      <c r="O27" s="176">
        <v>90</v>
      </c>
      <c r="P27" s="65">
        <v>52</v>
      </c>
      <c r="Q27" s="66">
        <v>38</v>
      </c>
      <c r="R27" s="176">
        <v>38</v>
      </c>
      <c r="S27" s="65">
        <v>12</v>
      </c>
      <c r="T27" s="66">
        <v>26</v>
      </c>
      <c r="U27" s="65">
        <v>49</v>
      </c>
      <c r="V27" s="65">
        <v>6</v>
      </c>
      <c r="W27" s="66">
        <v>43</v>
      </c>
    </row>
    <row r="28" spans="2:23" s="8" customFormat="1" ht="14.25" customHeight="1" x14ac:dyDescent="0.25">
      <c r="B28" s="6" t="s">
        <v>54</v>
      </c>
      <c r="C28" s="175">
        <v>3692</v>
      </c>
      <c r="D28" s="65">
        <v>2177</v>
      </c>
      <c r="E28" s="66">
        <v>1515</v>
      </c>
      <c r="F28" s="176">
        <v>0</v>
      </c>
      <c r="G28" s="65">
        <v>0</v>
      </c>
      <c r="H28" s="66">
        <v>0</v>
      </c>
      <c r="I28" s="176">
        <v>297</v>
      </c>
      <c r="J28" s="65">
        <v>183</v>
      </c>
      <c r="K28" s="66">
        <v>114</v>
      </c>
      <c r="L28" s="176">
        <v>543</v>
      </c>
      <c r="M28" s="65">
        <v>308</v>
      </c>
      <c r="N28" s="66">
        <v>235</v>
      </c>
      <c r="O28" s="176">
        <v>1622</v>
      </c>
      <c r="P28" s="65">
        <v>961</v>
      </c>
      <c r="Q28" s="66">
        <v>661</v>
      </c>
      <c r="R28" s="176">
        <v>886</v>
      </c>
      <c r="S28" s="65">
        <v>521</v>
      </c>
      <c r="T28" s="66">
        <v>365</v>
      </c>
      <c r="U28" s="65">
        <v>344</v>
      </c>
      <c r="V28" s="65">
        <v>204</v>
      </c>
      <c r="W28" s="66">
        <v>140</v>
      </c>
    </row>
    <row r="29" spans="2:23" s="8" customFormat="1" ht="14.25" customHeight="1" x14ac:dyDescent="0.25">
      <c r="B29" s="6" t="s">
        <v>44</v>
      </c>
      <c r="C29" s="175">
        <v>6259</v>
      </c>
      <c r="D29" s="65">
        <v>2504</v>
      </c>
      <c r="E29" s="66">
        <v>3755</v>
      </c>
      <c r="F29" s="176">
        <v>45</v>
      </c>
      <c r="G29" s="65">
        <v>29</v>
      </c>
      <c r="H29" s="66">
        <v>16</v>
      </c>
      <c r="I29" s="176">
        <v>758</v>
      </c>
      <c r="J29" s="65">
        <v>238</v>
      </c>
      <c r="K29" s="66">
        <v>520</v>
      </c>
      <c r="L29" s="176">
        <v>2107</v>
      </c>
      <c r="M29" s="65">
        <v>802</v>
      </c>
      <c r="N29" s="66">
        <v>1305</v>
      </c>
      <c r="O29" s="176">
        <v>3104</v>
      </c>
      <c r="P29" s="65">
        <v>1342</v>
      </c>
      <c r="Q29" s="66">
        <v>1762</v>
      </c>
      <c r="R29" s="176">
        <v>245</v>
      </c>
      <c r="S29" s="65">
        <v>93</v>
      </c>
      <c r="T29" s="66">
        <v>152</v>
      </c>
      <c r="U29" s="65">
        <v>0</v>
      </c>
      <c r="V29" s="65">
        <v>0</v>
      </c>
      <c r="W29" s="66">
        <v>0</v>
      </c>
    </row>
    <row r="30" spans="2:23" s="8" customFormat="1" ht="14.25" customHeight="1" x14ac:dyDescent="0.25">
      <c r="B30" s="6" t="s">
        <v>55</v>
      </c>
      <c r="C30" s="175">
        <v>987</v>
      </c>
      <c r="D30" s="65">
        <v>201</v>
      </c>
      <c r="E30" s="66">
        <v>786</v>
      </c>
      <c r="F30" s="176">
        <v>7</v>
      </c>
      <c r="G30" s="65">
        <v>3</v>
      </c>
      <c r="H30" s="66">
        <v>4</v>
      </c>
      <c r="I30" s="176">
        <v>103</v>
      </c>
      <c r="J30" s="65">
        <v>35</v>
      </c>
      <c r="K30" s="66">
        <v>68</v>
      </c>
      <c r="L30" s="176">
        <v>286</v>
      </c>
      <c r="M30" s="65">
        <v>70</v>
      </c>
      <c r="N30" s="66">
        <v>216</v>
      </c>
      <c r="O30" s="176">
        <v>190</v>
      </c>
      <c r="P30" s="65">
        <v>32</v>
      </c>
      <c r="Q30" s="66">
        <v>158</v>
      </c>
      <c r="R30" s="176">
        <v>308</v>
      </c>
      <c r="S30" s="65">
        <v>50</v>
      </c>
      <c r="T30" s="66">
        <v>258</v>
      </c>
      <c r="U30" s="65">
        <v>93</v>
      </c>
      <c r="V30" s="65">
        <v>11</v>
      </c>
      <c r="W30" s="66">
        <v>82</v>
      </c>
    </row>
    <row r="31" spans="2:23" s="8" customFormat="1" ht="14.25" customHeight="1" x14ac:dyDescent="0.25">
      <c r="B31" s="6" t="s">
        <v>56</v>
      </c>
      <c r="C31" s="175">
        <v>914</v>
      </c>
      <c r="D31" s="65">
        <v>395</v>
      </c>
      <c r="E31" s="66">
        <v>519</v>
      </c>
      <c r="F31" s="176">
        <v>0</v>
      </c>
      <c r="G31" s="65">
        <v>0</v>
      </c>
      <c r="H31" s="66">
        <v>0</v>
      </c>
      <c r="I31" s="176">
        <v>223</v>
      </c>
      <c r="J31" s="65">
        <v>93</v>
      </c>
      <c r="K31" s="66">
        <v>130</v>
      </c>
      <c r="L31" s="176">
        <v>287</v>
      </c>
      <c r="M31" s="65">
        <v>137</v>
      </c>
      <c r="N31" s="66">
        <v>150</v>
      </c>
      <c r="O31" s="176">
        <v>238</v>
      </c>
      <c r="P31" s="65">
        <v>113</v>
      </c>
      <c r="Q31" s="66">
        <v>125</v>
      </c>
      <c r="R31" s="176">
        <v>112</v>
      </c>
      <c r="S31" s="65">
        <v>38</v>
      </c>
      <c r="T31" s="66">
        <v>74</v>
      </c>
      <c r="U31" s="65">
        <v>54</v>
      </c>
      <c r="V31" s="65">
        <v>14</v>
      </c>
      <c r="W31" s="66">
        <v>40</v>
      </c>
    </row>
    <row r="32" spans="2:23" s="8" customFormat="1" ht="14.25" customHeight="1" x14ac:dyDescent="0.25">
      <c r="B32" s="6" t="s">
        <v>38</v>
      </c>
      <c r="C32" s="175">
        <v>13818</v>
      </c>
      <c r="D32" s="65">
        <v>6526</v>
      </c>
      <c r="E32" s="66">
        <v>7292</v>
      </c>
      <c r="F32" s="176">
        <v>258</v>
      </c>
      <c r="G32" s="65">
        <v>160</v>
      </c>
      <c r="H32" s="66">
        <v>98</v>
      </c>
      <c r="I32" s="176">
        <v>1963</v>
      </c>
      <c r="J32" s="65">
        <v>974</v>
      </c>
      <c r="K32" s="66">
        <v>989</v>
      </c>
      <c r="L32" s="176">
        <v>4685</v>
      </c>
      <c r="M32" s="65">
        <v>2217</v>
      </c>
      <c r="N32" s="66">
        <v>2468</v>
      </c>
      <c r="O32" s="176">
        <v>2875</v>
      </c>
      <c r="P32" s="65">
        <v>1345</v>
      </c>
      <c r="Q32" s="66">
        <v>1530</v>
      </c>
      <c r="R32" s="176">
        <v>3911</v>
      </c>
      <c r="S32" s="65">
        <v>1798</v>
      </c>
      <c r="T32" s="66">
        <v>2113</v>
      </c>
      <c r="U32" s="65">
        <v>126</v>
      </c>
      <c r="V32" s="65">
        <v>32</v>
      </c>
      <c r="W32" s="66">
        <v>94</v>
      </c>
    </row>
    <row r="33" spans="1:23" s="8" customFormat="1" ht="14.25" customHeight="1" x14ac:dyDescent="0.25">
      <c r="B33" s="6" t="s">
        <v>57</v>
      </c>
      <c r="C33" s="175">
        <v>8323</v>
      </c>
      <c r="D33" s="65">
        <v>3803</v>
      </c>
      <c r="E33" s="66">
        <v>4520</v>
      </c>
      <c r="F33" s="176">
        <v>289</v>
      </c>
      <c r="G33" s="65">
        <v>214</v>
      </c>
      <c r="H33" s="66">
        <v>75</v>
      </c>
      <c r="I33" s="176">
        <v>1574</v>
      </c>
      <c r="J33" s="65">
        <v>1002</v>
      </c>
      <c r="K33" s="66">
        <v>572</v>
      </c>
      <c r="L33" s="176">
        <v>2792</v>
      </c>
      <c r="M33" s="65">
        <v>1417</v>
      </c>
      <c r="N33" s="66">
        <v>1375</v>
      </c>
      <c r="O33" s="176">
        <v>1541</v>
      </c>
      <c r="P33" s="65">
        <v>627</v>
      </c>
      <c r="Q33" s="66">
        <v>914</v>
      </c>
      <c r="R33" s="176">
        <v>1829</v>
      </c>
      <c r="S33" s="65">
        <v>518</v>
      </c>
      <c r="T33" s="66">
        <v>1311</v>
      </c>
      <c r="U33" s="65">
        <v>298</v>
      </c>
      <c r="V33" s="65">
        <v>25</v>
      </c>
      <c r="W33" s="66">
        <v>273</v>
      </c>
    </row>
    <row r="34" spans="1:23" s="8" customFormat="1" ht="14.25" customHeight="1" x14ac:dyDescent="0.25">
      <c r="B34" s="6" t="s">
        <v>58</v>
      </c>
      <c r="C34" s="175">
        <v>157</v>
      </c>
      <c r="D34" s="65">
        <v>42</v>
      </c>
      <c r="E34" s="66">
        <v>115</v>
      </c>
      <c r="F34" s="176">
        <v>1</v>
      </c>
      <c r="G34" s="65">
        <v>1</v>
      </c>
      <c r="H34" s="66">
        <v>0</v>
      </c>
      <c r="I34" s="176">
        <v>11</v>
      </c>
      <c r="J34" s="65">
        <v>10</v>
      </c>
      <c r="K34" s="66">
        <v>1</v>
      </c>
      <c r="L34" s="176">
        <v>25</v>
      </c>
      <c r="M34" s="65">
        <v>5</v>
      </c>
      <c r="N34" s="66">
        <v>20</v>
      </c>
      <c r="O34" s="176">
        <v>85</v>
      </c>
      <c r="P34" s="65">
        <v>15</v>
      </c>
      <c r="Q34" s="66">
        <v>70</v>
      </c>
      <c r="R34" s="176">
        <v>35</v>
      </c>
      <c r="S34" s="65">
        <v>11</v>
      </c>
      <c r="T34" s="66">
        <v>24</v>
      </c>
      <c r="U34" s="65">
        <v>0</v>
      </c>
      <c r="V34" s="65">
        <v>0</v>
      </c>
      <c r="W34" s="66">
        <v>0</v>
      </c>
    </row>
    <row r="35" spans="1:23" s="8" customFormat="1" ht="14.25" customHeight="1" x14ac:dyDescent="0.25">
      <c r="A35" s="50"/>
      <c r="B35" s="61" t="s">
        <v>59</v>
      </c>
      <c r="C35" s="177">
        <v>70</v>
      </c>
      <c r="D35" s="178">
        <v>20</v>
      </c>
      <c r="E35" s="179">
        <v>50</v>
      </c>
      <c r="F35" s="180">
        <v>0</v>
      </c>
      <c r="G35" s="178">
        <v>0</v>
      </c>
      <c r="H35" s="179">
        <v>0</v>
      </c>
      <c r="I35" s="180">
        <v>35</v>
      </c>
      <c r="J35" s="178">
        <v>15</v>
      </c>
      <c r="K35" s="179">
        <v>20</v>
      </c>
      <c r="L35" s="180">
        <v>25</v>
      </c>
      <c r="M35" s="178">
        <v>5</v>
      </c>
      <c r="N35" s="179">
        <v>20</v>
      </c>
      <c r="O35" s="180">
        <v>10</v>
      </c>
      <c r="P35" s="178">
        <v>0</v>
      </c>
      <c r="Q35" s="179">
        <v>10</v>
      </c>
      <c r="R35" s="180">
        <v>0</v>
      </c>
      <c r="S35" s="178">
        <v>0</v>
      </c>
      <c r="T35" s="179">
        <v>0</v>
      </c>
      <c r="U35" s="178">
        <v>0</v>
      </c>
      <c r="V35" s="178">
        <v>0</v>
      </c>
      <c r="W35" s="179">
        <v>0</v>
      </c>
    </row>
    <row r="36" spans="1:23" s="8" customFormat="1" ht="14.1" customHeight="1" x14ac:dyDescent="0.25">
      <c r="A36" s="8" t="s">
        <v>35</v>
      </c>
    </row>
    <row r="37" spans="1:23" s="8" customFormat="1" ht="15.6" customHeight="1" x14ac:dyDescent="0.25">
      <c r="A37" s="8" t="s">
        <v>62</v>
      </c>
    </row>
    <row r="38" spans="1:23" ht="16.5" customHeight="1" x14ac:dyDescent="0.25">
      <c r="A38" s="8" t="s">
        <v>88</v>
      </c>
    </row>
  </sheetData>
  <mergeCells count="12">
    <mergeCell ref="R6:T7"/>
    <mergeCell ref="U6:W7"/>
    <mergeCell ref="A5:B8"/>
    <mergeCell ref="C5:E5"/>
    <mergeCell ref="F5:W5"/>
    <mergeCell ref="C6:C8"/>
    <mergeCell ref="D6:D8"/>
    <mergeCell ref="E6:E8"/>
    <mergeCell ref="F6:H7"/>
    <mergeCell ref="I6:K7"/>
    <mergeCell ref="L6:N7"/>
    <mergeCell ref="O6:Q7"/>
  </mergeCells>
  <phoneticPr fontId="46" type="noConversion"/>
  <printOptions horizontalCentered="1"/>
  <pageMargins left="0.19645669291338586" right="0.19645669291338586" top="0.6889763779527559" bottom="0.49173228346456699" header="0.39370078740157477" footer="0.19645669291338586"/>
  <pageSetup paperSize="0" fitToWidth="0" fitToHeight="0" pageOrder="overThenDown" orientation="landscape" horizontalDpi="0" verticalDpi="0" copies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workbookViewId="0">
      <selection activeCell="K14" sqref="K14"/>
    </sheetView>
  </sheetViews>
  <sheetFormatPr defaultRowHeight="16.5" customHeight="1" x14ac:dyDescent="0.25"/>
  <cols>
    <col min="1" max="1" width="6.28515625" customWidth="1"/>
    <col min="2" max="2" width="7.42578125" style="21" customWidth="1"/>
    <col min="3" max="5" width="7.140625" customWidth="1"/>
    <col min="6" max="8" width="5.5703125" customWidth="1"/>
    <col min="9" max="9" width="7.140625" customWidth="1"/>
    <col min="10" max="11" width="6" customWidth="1"/>
    <col min="12" max="12" width="7.140625" customWidth="1"/>
    <col min="13" max="14" width="7.28515625" customWidth="1"/>
    <col min="15" max="15" width="7.140625" customWidth="1"/>
    <col min="16" max="17" width="7.28515625" customWidth="1"/>
    <col min="18" max="18" width="7.140625" customWidth="1"/>
    <col min="19" max="20" width="7.28515625" customWidth="1"/>
    <col min="21" max="21" width="6.85546875" customWidth="1"/>
    <col min="22" max="22" width="5.5703125" customWidth="1"/>
    <col min="23" max="23" width="6.28515625" customWidth="1"/>
    <col min="24" max="24" width="9.7109375" customWidth="1"/>
    <col min="25" max="1024" width="9.5703125" customWidth="1"/>
  </cols>
  <sheetData>
    <row r="1" spans="1:23" s="2" customFormat="1" ht="17.25" customHeight="1" x14ac:dyDescent="0.25">
      <c r="A1" s="1" t="s">
        <v>0</v>
      </c>
      <c r="B1" s="1"/>
    </row>
    <row r="2" spans="1:23" s="4" customFormat="1" ht="3" customHeight="1" x14ac:dyDescent="0.25">
      <c r="A2" s="3"/>
      <c r="B2" s="3"/>
    </row>
    <row r="3" spans="1:23" s="4" customFormat="1" ht="15.7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W3" s="6" t="s">
        <v>2</v>
      </c>
    </row>
    <row r="4" spans="1:23" s="4" customFormat="1" ht="3" customHeight="1" x14ac:dyDescent="0.25"/>
    <row r="5" spans="1:23" s="8" customFormat="1" ht="15" customHeight="1" x14ac:dyDescent="0.25">
      <c r="A5" s="211" t="s">
        <v>36</v>
      </c>
      <c r="B5" s="211"/>
      <c r="C5" s="220" t="s">
        <v>4</v>
      </c>
      <c r="D5" s="220"/>
      <c r="E5" s="220"/>
      <c r="F5" s="234" t="s">
        <v>5</v>
      </c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</row>
    <row r="6" spans="1:23" s="8" customFormat="1" ht="11.25" customHeight="1" x14ac:dyDescent="0.25">
      <c r="A6" s="211"/>
      <c r="B6" s="211"/>
      <c r="C6" s="220" t="s">
        <v>6</v>
      </c>
      <c r="D6" s="220" t="s">
        <v>7</v>
      </c>
      <c r="E6" s="222" t="s">
        <v>8</v>
      </c>
      <c r="F6" s="220" t="s">
        <v>91</v>
      </c>
      <c r="G6" s="220"/>
      <c r="H6" s="220"/>
      <c r="I6" s="220" t="s">
        <v>9</v>
      </c>
      <c r="J6" s="220"/>
      <c r="K6" s="220"/>
      <c r="L6" s="220" t="s">
        <v>10</v>
      </c>
      <c r="M6" s="220"/>
      <c r="N6" s="220"/>
      <c r="O6" s="220" t="s">
        <v>11</v>
      </c>
      <c r="P6" s="220"/>
      <c r="Q6" s="220"/>
      <c r="R6" s="220" t="s">
        <v>12</v>
      </c>
      <c r="S6" s="220"/>
      <c r="T6" s="220"/>
      <c r="U6" s="234" t="s">
        <v>13</v>
      </c>
      <c r="V6" s="234"/>
      <c r="W6" s="234"/>
    </row>
    <row r="7" spans="1:23" s="8" customFormat="1" ht="9" customHeight="1" x14ac:dyDescent="0.25">
      <c r="A7" s="211"/>
      <c r="B7" s="211"/>
      <c r="C7" s="220"/>
      <c r="D7" s="220"/>
      <c r="E7" s="222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34"/>
      <c r="V7" s="234"/>
      <c r="W7" s="234"/>
    </row>
    <row r="8" spans="1:23" s="8" customFormat="1" ht="15.6" customHeight="1" x14ac:dyDescent="0.25">
      <c r="A8" s="211"/>
      <c r="B8" s="211"/>
      <c r="C8" s="220"/>
      <c r="D8" s="220"/>
      <c r="E8" s="222"/>
      <c r="F8" s="41" t="s">
        <v>14</v>
      </c>
      <c r="G8" s="22" t="s">
        <v>7</v>
      </c>
      <c r="H8" s="23" t="s">
        <v>8</v>
      </c>
      <c r="I8" s="22" t="s">
        <v>14</v>
      </c>
      <c r="J8" s="22" t="s">
        <v>7</v>
      </c>
      <c r="K8" s="23" t="s">
        <v>8</v>
      </c>
      <c r="L8" s="22" t="s">
        <v>14</v>
      </c>
      <c r="M8" s="22" t="s">
        <v>7</v>
      </c>
      <c r="N8" s="24" t="s">
        <v>8</v>
      </c>
      <c r="O8" s="22" t="s">
        <v>14</v>
      </c>
      <c r="P8" s="22" t="s">
        <v>7</v>
      </c>
      <c r="Q8" s="23" t="s">
        <v>8</v>
      </c>
      <c r="R8" s="22" t="s">
        <v>14</v>
      </c>
      <c r="S8" s="22" t="s">
        <v>7</v>
      </c>
      <c r="T8" s="24" t="s">
        <v>8</v>
      </c>
      <c r="U8" s="22" t="s">
        <v>14</v>
      </c>
      <c r="V8" s="22" t="s">
        <v>7</v>
      </c>
      <c r="W8" s="24" t="s">
        <v>8</v>
      </c>
    </row>
    <row r="9" spans="1:23" s="8" customFormat="1" ht="14.25" customHeight="1" x14ac:dyDescent="0.25">
      <c r="A9" s="8" t="s">
        <v>69</v>
      </c>
      <c r="C9" s="46">
        <v>151101</v>
      </c>
      <c r="D9" s="54">
        <v>56175</v>
      </c>
      <c r="E9" s="49">
        <v>94926</v>
      </c>
      <c r="F9" s="47">
        <v>329</v>
      </c>
      <c r="G9" s="54">
        <v>199</v>
      </c>
      <c r="H9" s="49">
        <v>130</v>
      </c>
      <c r="I9" s="47">
        <v>9752</v>
      </c>
      <c r="J9" s="54">
        <v>4435</v>
      </c>
      <c r="K9" s="49">
        <v>5317</v>
      </c>
      <c r="L9" s="47">
        <v>34704</v>
      </c>
      <c r="M9" s="54">
        <v>14288</v>
      </c>
      <c r="N9" s="49">
        <v>20416</v>
      </c>
      <c r="O9" s="47">
        <v>41388</v>
      </c>
      <c r="P9" s="54">
        <v>15329</v>
      </c>
      <c r="Q9" s="49">
        <v>26059</v>
      </c>
      <c r="R9" s="47">
        <v>49445</v>
      </c>
      <c r="S9" s="54">
        <v>16994</v>
      </c>
      <c r="T9" s="49">
        <v>32451</v>
      </c>
      <c r="U9" s="56">
        <v>15483</v>
      </c>
      <c r="V9" s="54">
        <v>4930</v>
      </c>
      <c r="W9" s="49">
        <v>10553</v>
      </c>
    </row>
    <row r="10" spans="1:23" s="8" customFormat="1" ht="14.25" customHeight="1" x14ac:dyDescent="0.25">
      <c r="B10" s="6" t="s">
        <v>60</v>
      </c>
      <c r="C10" s="46">
        <v>12</v>
      </c>
      <c r="D10" s="54">
        <v>4</v>
      </c>
      <c r="E10" s="49">
        <v>8</v>
      </c>
      <c r="F10" s="47">
        <v>2</v>
      </c>
      <c r="G10" s="54">
        <v>1</v>
      </c>
      <c r="H10" s="49">
        <v>1</v>
      </c>
      <c r="I10" s="47">
        <v>4</v>
      </c>
      <c r="J10" s="54">
        <v>2</v>
      </c>
      <c r="K10" s="49">
        <v>2</v>
      </c>
      <c r="L10" s="47">
        <v>4</v>
      </c>
      <c r="M10" s="54">
        <v>1</v>
      </c>
      <c r="N10" s="49">
        <v>3</v>
      </c>
      <c r="O10" s="47">
        <v>2</v>
      </c>
      <c r="P10" s="54">
        <v>0</v>
      </c>
      <c r="Q10" s="49">
        <v>2</v>
      </c>
      <c r="R10" s="47">
        <v>0</v>
      </c>
      <c r="S10" s="54">
        <v>0</v>
      </c>
      <c r="T10" s="49">
        <v>0</v>
      </c>
      <c r="U10" s="56">
        <v>0</v>
      </c>
      <c r="V10" s="54">
        <v>0</v>
      </c>
      <c r="W10" s="49">
        <v>0</v>
      </c>
    </row>
    <row r="11" spans="1:23" s="8" customFormat="1" ht="14.25" customHeight="1" x14ac:dyDescent="0.25">
      <c r="B11" s="6" t="s">
        <v>65</v>
      </c>
      <c r="C11" s="46">
        <v>17650</v>
      </c>
      <c r="D11" s="54">
        <v>2495</v>
      </c>
      <c r="E11" s="49">
        <v>15155</v>
      </c>
      <c r="F11" s="47">
        <v>0</v>
      </c>
      <c r="G11" s="54">
        <v>0</v>
      </c>
      <c r="H11" s="49">
        <v>0</v>
      </c>
      <c r="I11" s="47">
        <v>701</v>
      </c>
      <c r="J11" s="54">
        <v>189</v>
      </c>
      <c r="K11" s="49">
        <v>512</v>
      </c>
      <c r="L11" s="47">
        <v>4233</v>
      </c>
      <c r="M11" s="54">
        <v>1698</v>
      </c>
      <c r="N11" s="49">
        <v>2535</v>
      </c>
      <c r="O11" s="47">
        <v>2726</v>
      </c>
      <c r="P11" s="54">
        <v>283</v>
      </c>
      <c r="Q11" s="49">
        <v>2443</v>
      </c>
      <c r="R11" s="47">
        <v>9695</v>
      </c>
      <c r="S11" s="54">
        <v>232</v>
      </c>
      <c r="T11" s="49">
        <v>9463</v>
      </c>
      <c r="U11" s="56">
        <v>295</v>
      </c>
      <c r="V11" s="54">
        <v>93</v>
      </c>
      <c r="W11" s="49">
        <v>202</v>
      </c>
    </row>
    <row r="12" spans="1:23" s="8" customFormat="1" ht="14.25" customHeight="1" x14ac:dyDescent="0.25">
      <c r="B12" s="6" t="s">
        <v>40</v>
      </c>
      <c r="C12" s="46">
        <v>2595</v>
      </c>
      <c r="D12" s="54">
        <v>933</v>
      </c>
      <c r="E12" s="49">
        <v>1662</v>
      </c>
      <c r="F12" s="47">
        <v>38</v>
      </c>
      <c r="G12" s="54">
        <v>9</v>
      </c>
      <c r="H12" s="49">
        <v>29</v>
      </c>
      <c r="I12" s="47">
        <v>263</v>
      </c>
      <c r="J12" s="54">
        <v>69</v>
      </c>
      <c r="K12" s="49">
        <v>194</v>
      </c>
      <c r="L12" s="47">
        <v>1656</v>
      </c>
      <c r="M12" s="54">
        <v>511</v>
      </c>
      <c r="N12" s="49">
        <v>1145</v>
      </c>
      <c r="O12" s="47">
        <v>614</v>
      </c>
      <c r="P12" s="54">
        <v>332</v>
      </c>
      <c r="Q12" s="49">
        <v>282</v>
      </c>
      <c r="R12" s="47">
        <v>16</v>
      </c>
      <c r="S12" s="54">
        <v>9</v>
      </c>
      <c r="T12" s="49">
        <v>7</v>
      </c>
      <c r="U12" s="56">
        <v>8</v>
      </c>
      <c r="V12" s="54">
        <v>3</v>
      </c>
      <c r="W12" s="49">
        <v>5</v>
      </c>
    </row>
    <row r="13" spans="1:23" s="8" customFormat="1" ht="14.25" customHeight="1" x14ac:dyDescent="0.25">
      <c r="B13" s="6" t="s">
        <v>63</v>
      </c>
      <c r="C13" s="46">
        <v>15213</v>
      </c>
      <c r="D13" s="54">
        <v>5884</v>
      </c>
      <c r="E13" s="49">
        <v>9329</v>
      </c>
      <c r="F13" s="47">
        <v>39</v>
      </c>
      <c r="G13" s="54">
        <v>25</v>
      </c>
      <c r="H13" s="49">
        <v>14</v>
      </c>
      <c r="I13" s="47">
        <v>1161</v>
      </c>
      <c r="J13" s="54">
        <v>564</v>
      </c>
      <c r="K13" s="49">
        <v>597</v>
      </c>
      <c r="L13" s="47">
        <v>4443</v>
      </c>
      <c r="M13" s="54">
        <v>2017</v>
      </c>
      <c r="N13" s="49">
        <v>2426</v>
      </c>
      <c r="O13" s="47">
        <v>9170</v>
      </c>
      <c r="P13" s="54">
        <v>3078</v>
      </c>
      <c r="Q13" s="49">
        <v>6092</v>
      </c>
      <c r="R13" s="47">
        <v>300</v>
      </c>
      <c r="S13" s="54">
        <v>150</v>
      </c>
      <c r="T13" s="49">
        <v>150</v>
      </c>
      <c r="U13" s="56">
        <v>100</v>
      </c>
      <c r="V13" s="54">
        <v>50</v>
      </c>
      <c r="W13" s="49">
        <v>50</v>
      </c>
    </row>
    <row r="14" spans="1:23" s="8" customFormat="1" ht="14.25" customHeight="1" x14ac:dyDescent="0.25">
      <c r="B14" s="6" t="s">
        <v>42</v>
      </c>
      <c r="C14" s="46">
        <v>1670</v>
      </c>
      <c r="D14" s="54">
        <v>899</v>
      </c>
      <c r="E14" s="49">
        <v>771</v>
      </c>
      <c r="F14" s="47">
        <v>1</v>
      </c>
      <c r="G14" s="54">
        <v>1</v>
      </c>
      <c r="H14" s="49">
        <v>0</v>
      </c>
      <c r="I14" s="47">
        <v>97</v>
      </c>
      <c r="J14" s="54">
        <v>60</v>
      </c>
      <c r="K14" s="49">
        <v>37</v>
      </c>
      <c r="L14" s="47">
        <v>409</v>
      </c>
      <c r="M14" s="54">
        <v>316</v>
      </c>
      <c r="N14" s="49">
        <v>93</v>
      </c>
      <c r="O14" s="47">
        <v>527</v>
      </c>
      <c r="P14" s="54">
        <v>298</v>
      </c>
      <c r="Q14" s="49">
        <v>229</v>
      </c>
      <c r="R14" s="47">
        <v>363</v>
      </c>
      <c r="S14" s="54">
        <v>176</v>
      </c>
      <c r="T14" s="49">
        <v>187</v>
      </c>
      <c r="U14" s="56">
        <v>273</v>
      </c>
      <c r="V14" s="54">
        <v>48</v>
      </c>
      <c r="W14" s="49">
        <v>225</v>
      </c>
    </row>
    <row r="15" spans="1:23" s="8" customFormat="1" ht="14.25" customHeight="1" x14ac:dyDescent="0.25">
      <c r="B15" s="6" t="s">
        <v>43</v>
      </c>
      <c r="C15" s="46">
        <v>10404</v>
      </c>
      <c r="D15" s="54">
        <v>4941</v>
      </c>
      <c r="E15" s="49">
        <v>5463</v>
      </c>
      <c r="F15" s="47">
        <v>8</v>
      </c>
      <c r="G15" s="54">
        <v>7</v>
      </c>
      <c r="H15" s="49">
        <v>1</v>
      </c>
      <c r="I15" s="47">
        <v>661</v>
      </c>
      <c r="J15" s="54">
        <v>359</v>
      </c>
      <c r="K15" s="49">
        <v>302</v>
      </c>
      <c r="L15" s="47">
        <v>2403</v>
      </c>
      <c r="M15" s="54">
        <v>1287</v>
      </c>
      <c r="N15" s="49">
        <v>1116</v>
      </c>
      <c r="O15" s="47">
        <v>2788</v>
      </c>
      <c r="P15" s="54">
        <v>1449</v>
      </c>
      <c r="Q15" s="49">
        <v>1339</v>
      </c>
      <c r="R15" s="47">
        <v>3078</v>
      </c>
      <c r="S15" s="54">
        <v>1274</v>
      </c>
      <c r="T15" s="49">
        <v>1804</v>
      </c>
      <c r="U15" s="56">
        <v>1466</v>
      </c>
      <c r="V15" s="54">
        <v>565</v>
      </c>
      <c r="W15" s="49">
        <v>901</v>
      </c>
    </row>
    <row r="16" spans="1:23" s="8" customFormat="1" ht="14.25" customHeight="1" x14ac:dyDescent="0.25">
      <c r="B16" s="6" t="s">
        <v>66</v>
      </c>
      <c r="C16" s="46">
        <v>14284</v>
      </c>
      <c r="D16" s="54">
        <v>4743</v>
      </c>
      <c r="E16" s="49">
        <v>9541</v>
      </c>
      <c r="F16" s="47">
        <v>13</v>
      </c>
      <c r="G16" s="54">
        <v>6</v>
      </c>
      <c r="H16" s="49">
        <v>7</v>
      </c>
      <c r="I16" s="47">
        <v>400</v>
      </c>
      <c r="J16" s="54">
        <v>147</v>
      </c>
      <c r="K16" s="49">
        <v>253</v>
      </c>
      <c r="L16" s="47">
        <v>2560</v>
      </c>
      <c r="M16" s="54">
        <v>527</v>
      </c>
      <c r="N16" s="49">
        <v>2033</v>
      </c>
      <c r="O16" s="47">
        <v>4132</v>
      </c>
      <c r="P16" s="54">
        <v>1155</v>
      </c>
      <c r="Q16" s="49">
        <v>2977</v>
      </c>
      <c r="R16" s="47">
        <v>7038</v>
      </c>
      <c r="S16" s="54">
        <v>2854</v>
      </c>
      <c r="T16" s="49">
        <v>4184</v>
      </c>
      <c r="U16" s="56">
        <v>141</v>
      </c>
      <c r="V16" s="54">
        <v>54</v>
      </c>
      <c r="W16" s="49">
        <v>87</v>
      </c>
    </row>
    <row r="17" spans="2:23" s="8" customFormat="1" ht="14.25" customHeight="1" x14ac:dyDescent="0.25">
      <c r="B17" s="6" t="s">
        <v>45</v>
      </c>
      <c r="C17" s="46">
        <v>17765</v>
      </c>
      <c r="D17" s="54">
        <v>7106</v>
      </c>
      <c r="E17" s="49">
        <v>10659</v>
      </c>
      <c r="F17" s="47">
        <v>1</v>
      </c>
      <c r="G17" s="54">
        <v>1</v>
      </c>
      <c r="H17" s="49">
        <v>0</v>
      </c>
      <c r="I17" s="47">
        <v>888</v>
      </c>
      <c r="J17" s="54">
        <v>355</v>
      </c>
      <c r="K17" s="49">
        <v>533</v>
      </c>
      <c r="L17" s="47">
        <v>3197</v>
      </c>
      <c r="M17" s="54">
        <v>1279</v>
      </c>
      <c r="N17" s="49">
        <v>1918</v>
      </c>
      <c r="O17" s="47">
        <v>6217</v>
      </c>
      <c r="P17" s="54">
        <v>2487</v>
      </c>
      <c r="Q17" s="49">
        <v>3730</v>
      </c>
      <c r="R17" s="47">
        <v>6395</v>
      </c>
      <c r="S17" s="54">
        <v>2558</v>
      </c>
      <c r="T17" s="49">
        <v>3837</v>
      </c>
      <c r="U17" s="56">
        <v>1067</v>
      </c>
      <c r="V17" s="54">
        <v>426</v>
      </c>
      <c r="W17" s="49">
        <v>641</v>
      </c>
    </row>
    <row r="18" spans="2:23" s="8" customFormat="1" ht="14.25" customHeight="1" x14ac:dyDescent="0.25">
      <c r="B18" s="6" t="s">
        <v>46</v>
      </c>
      <c r="C18" s="46">
        <v>5368</v>
      </c>
      <c r="D18" s="54">
        <v>2299</v>
      </c>
      <c r="E18" s="49">
        <v>3069</v>
      </c>
      <c r="F18" s="47">
        <v>4</v>
      </c>
      <c r="G18" s="54">
        <v>4</v>
      </c>
      <c r="H18" s="49">
        <v>0</v>
      </c>
      <c r="I18" s="47">
        <v>425</v>
      </c>
      <c r="J18" s="54">
        <v>193</v>
      </c>
      <c r="K18" s="49">
        <v>232</v>
      </c>
      <c r="L18" s="47">
        <v>952</v>
      </c>
      <c r="M18" s="54">
        <v>381</v>
      </c>
      <c r="N18" s="49">
        <v>571</v>
      </c>
      <c r="O18" s="47">
        <v>1620</v>
      </c>
      <c r="P18" s="54">
        <v>628</v>
      </c>
      <c r="Q18" s="49">
        <v>992</v>
      </c>
      <c r="R18" s="47">
        <v>1977</v>
      </c>
      <c r="S18" s="54">
        <v>911</v>
      </c>
      <c r="T18" s="49">
        <v>1066</v>
      </c>
      <c r="U18" s="56">
        <v>390</v>
      </c>
      <c r="V18" s="54">
        <v>182</v>
      </c>
      <c r="W18" s="49">
        <v>208</v>
      </c>
    </row>
    <row r="19" spans="2:23" s="8" customFormat="1" ht="14.25" customHeight="1" x14ac:dyDescent="0.25">
      <c r="B19" s="6" t="s">
        <v>47</v>
      </c>
      <c r="C19" s="46">
        <v>2148</v>
      </c>
      <c r="D19" s="54">
        <v>857</v>
      </c>
      <c r="E19" s="49">
        <v>1291</v>
      </c>
      <c r="F19" s="47">
        <v>6</v>
      </c>
      <c r="G19" s="54">
        <v>6</v>
      </c>
      <c r="H19" s="49">
        <v>0</v>
      </c>
      <c r="I19" s="47">
        <v>147</v>
      </c>
      <c r="J19" s="54">
        <v>80</v>
      </c>
      <c r="K19" s="49">
        <v>67</v>
      </c>
      <c r="L19" s="47">
        <v>459</v>
      </c>
      <c r="M19" s="54">
        <v>249</v>
      </c>
      <c r="N19" s="49">
        <v>210</v>
      </c>
      <c r="O19" s="47">
        <v>312</v>
      </c>
      <c r="P19" s="54">
        <v>154</v>
      </c>
      <c r="Q19" s="49">
        <v>158</v>
      </c>
      <c r="R19" s="47">
        <v>933</v>
      </c>
      <c r="S19" s="54">
        <v>312</v>
      </c>
      <c r="T19" s="49">
        <v>621</v>
      </c>
      <c r="U19" s="56">
        <v>291</v>
      </c>
      <c r="V19" s="54">
        <v>56</v>
      </c>
      <c r="W19" s="49">
        <v>235</v>
      </c>
    </row>
    <row r="20" spans="2:23" s="8" customFormat="1" ht="14.25" customHeight="1" x14ac:dyDescent="0.25">
      <c r="B20" s="6" t="s">
        <v>48</v>
      </c>
      <c r="C20" s="46">
        <v>767</v>
      </c>
      <c r="D20" s="54">
        <v>433</v>
      </c>
      <c r="E20" s="49">
        <v>334</v>
      </c>
      <c r="F20" s="47">
        <v>3</v>
      </c>
      <c r="G20" s="54">
        <v>2</v>
      </c>
      <c r="H20" s="49">
        <v>1</v>
      </c>
      <c r="I20" s="47">
        <v>45</v>
      </c>
      <c r="J20" s="54">
        <v>26</v>
      </c>
      <c r="K20" s="49">
        <v>19</v>
      </c>
      <c r="L20" s="47">
        <v>124</v>
      </c>
      <c r="M20" s="54">
        <v>66</v>
      </c>
      <c r="N20" s="49">
        <v>58</v>
      </c>
      <c r="O20" s="47">
        <v>186</v>
      </c>
      <c r="P20" s="54">
        <v>112</v>
      </c>
      <c r="Q20" s="49">
        <v>74</v>
      </c>
      <c r="R20" s="47">
        <v>402</v>
      </c>
      <c r="S20" s="54">
        <v>227</v>
      </c>
      <c r="T20" s="49">
        <v>175</v>
      </c>
      <c r="U20" s="56">
        <v>7</v>
      </c>
      <c r="V20" s="54">
        <v>0</v>
      </c>
      <c r="W20" s="49">
        <v>7</v>
      </c>
    </row>
    <row r="21" spans="2:23" s="8" customFormat="1" ht="14.25" customHeight="1" x14ac:dyDescent="0.25">
      <c r="B21" s="6" t="s">
        <v>67</v>
      </c>
      <c r="C21" s="46">
        <v>16529</v>
      </c>
      <c r="D21" s="54">
        <v>6587</v>
      </c>
      <c r="E21" s="49">
        <v>9942</v>
      </c>
      <c r="F21" s="47">
        <v>0</v>
      </c>
      <c r="G21" s="54">
        <v>0</v>
      </c>
      <c r="H21" s="49">
        <v>0</v>
      </c>
      <c r="I21" s="47">
        <v>745</v>
      </c>
      <c r="J21" s="54">
        <v>415</v>
      </c>
      <c r="K21" s="49">
        <v>330</v>
      </c>
      <c r="L21" s="47">
        <v>1436</v>
      </c>
      <c r="M21" s="54">
        <v>515</v>
      </c>
      <c r="N21" s="49">
        <v>921</v>
      </c>
      <c r="O21" s="47">
        <v>1098</v>
      </c>
      <c r="P21" s="54">
        <v>337</v>
      </c>
      <c r="Q21" s="49">
        <v>761</v>
      </c>
      <c r="R21" s="47">
        <v>6254</v>
      </c>
      <c r="S21" s="54">
        <v>2882</v>
      </c>
      <c r="T21" s="49">
        <v>3372</v>
      </c>
      <c r="U21" s="56">
        <v>6996</v>
      </c>
      <c r="V21" s="54">
        <v>2438</v>
      </c>
      <c r="W21" s="49">
        <v>4558</v>
      </c>
    </row>
    <row r="22" spans="2:23" s="8" customFormat="1" ht="14.25" customHeight="1" x14ac:dyDescent="0.25">
      <c r="B22" s="6" t="s">
        <v>68</v>
      </c>
      <c r="C22" s="46">
        <v>8373</v>
      </c>
      <c r="D22" s="54">
        <v>2415</v>
      </c>
      <c r="E22" s="49">
        <v>5958</v>
      </c>
      <c r="F22" s="47">
        <v>17</v>
      </c>
      <c r="G22" s="54">
        <v>14</v>
      </c>
      <c r="H22" s="49">
        <v>3</v>
      </c>
      <c r="I22" s="47">
        <v>312</v>
      </c>
      <c r="J22" s="54">
        <v>171</v>
      </c>
      <c r="K22" s="49">
        <v>141</v>
      </c>
      <c r="L22" s="47">
        <v>1359</v>
      </c>
      <c r="M22" s="54">
        <v>563</v>
      </c>
      <c r="N22" s="49">
        <v>796</v>
      </c>
      <c r="O22" s="47">
        <v>1552</v>
      </c>
      <c r="P22" s="54">
        <v>449</v>
      </c>
      <c r="Q22" s="49">
        <v>1103</v>
      </c>
      <c r="R22" s="47">
        <v>2597</v>
      </c>
      <c r="S22" s="54">
        <v>687</v>
      </c>
      <c r="T22" s="49">
        <v>1910</v>
      </c>
      <c r="U22" s="56">
        <v>2536</v>
      </c>
      <c r="V22" s="54">
        <v>531</v>
      </c>
      <c r="W22" s="49">
        <v>2005</v>
      </c>
    </row>
    <row r="23" spans="2:23" s="8" customFormat="1" ht="14.25" customHeight="1" x14ac:dyDescent="0.25">
      <c r="B23" s="6" t="s">
        <v>49</v>
      </c>
      <c r="C23" s="46">
        <v>3344</v>
      </c>
      <c r="D23" s="54">
        <v>1084</v>
      </c>
      <c r="E23" s="49">
        <v>2260</v>
      </c>
      <c r="F23" s="47">
        <v>9</v>
      </c>
      <c r="G23" s="54">
        <v>7</v>
      </c>
      <c r="H23" s="49">
        <v>2</v>
      </c>
      <c r="I23" s="47">
        <v>217</v>
      </c>
      <c r="J23" s="54">
        <v>100</v>
      </c>
      <c r="K23" s="49">
        <v>117</v>
      </c>
      <c r="L23" s="47">
        <v>683</v>
      </c>
      <c r="M23" s="54">
        <v>315</v>
      </c>
      <c r="N23" s="49">
        <v>368</v>
      </c>
      <c r="O23" s="47">
        <v>472</v>
      </c>
      <c r="P23" s="54">
        <v>195</v>
      </c>
      <c r="Q23" s="49">
        <v>277</v>
      </c>
      <c r="R23" s="47">
        <v>1480</v>
      </c>
      <c r="S23" s="54">
        <v>395</v>
      </c>
      <c r="T23" s="49">
        <v>1085</v>
      </c>
      <c r="U23" s="56">
        <v>483</v>
      </c>
      <c r="V23" s="54">
        <v>72</v>
      </c>
      <c r="W23" s="49">
        <v>411</v>
      </c>
    </row>
    <row r="24" spans="2:23" s="8" customFormat="1" ht="14.25" customHeight="1" x14ac:dyDescent="0.25">
      <c r="B24" s="6" t="s">
        <v>50</v>
      </c>
      <c r="C24" s="46">
        <v>217</v>
      </c>
      <c r="D24" s="54">
        <v>73</v>
      </c>
      <c r="E24" s="49">
        <v>144</v>
      </c>
      <c r="F24" s="47">
        <v>0</v>
      </c>
      <c r="G24" s="54">
        <v>0</v>
      </c>
      <c r="H24" s="49">
        <v>0</v>
      </c>
      <c r="I24" s="47">
        <v>16</v>
      </c>
      <c r="J24" s="54">
        <v>6</v>
      </c>
      <c r="K24" s="49">
        <v>10</v>
      </c>
      <c r="L24" s="47">
        <v>41</v>
      </c>
      <c r="M24" s="54">
        <v>14</v>
      </c>
      <c r="N24" s="49">
        <v>27</v>
      </c>
      <c r="O24" s="47">
        <v>67</v>
      </c>
      <c r="P24" s="54">
        <v>20</v>
      </c>
      <c r="Q24" s="49">
        <v>47</v>
      </c>
      <c r="R24" s="47">
        <v>65</v>
      </c>
      <c r="S24" s="54">
        <v>22</v>
      </c>
      <c r="T24" s="49">
        <v>43</v>
      </c>
      <c r="U24" s="56">
        <v>28</v>
      </c>
      <c r="V24" s="54">
        <v>11</v>
      </c>
      <c r="W24" s="49">
        <v>17</v>
      </c>
    </row>
    <row r="25" spans="2:23" s="8" customFormat="1" ht="14.25" customHeight="1" x14ac:dyDescent="0.25">
      <c r="B25" s="6" t="s">
        <v>51</v>
      </c>
      <c r="C25" s="46">
        <v>3337</v>
      </c>
      <c r="D25" s="54">
        <v>1126</v>
      </c>
      <c r="E25" s="49">
        <v>2211</v>
      </c>
      <c r="F25" s="47">
        <v>30</v>
      </c>
      <c r="G25" s="54">
        <v>9</v>
      </c>
      <c r="H25" s="49">
        <v>21</v>
      </c>
      <c r="I25" s="47">
        <v>179</v>
      </c>
      <c r="J25" s="54">
        <v>61</v>
      </c>
      <c r="K25" s="49">
        <v>118</v>
      </c>
      <c r="L25" s="47">
        <v>1684</v>
      </c>
      <c r="M25" s="54">
        <v>642</v>
      </c>
      <c r="N25" s="49">
        <v>1042</v>
      </c>
      <c r="O25" s="47">
        <v>994</v>
      </c>
      <c r="P25" s="54">
        <v>258</v>
      </c>
      <c r="Q25" s="49">
        <v>736</v>
      </c>
      <c r="R25" s="47">
        <v>430</v>
      </c>
      <c r="S25" s="54">
        <v>156</v>
      </c>
      <c r="T25" s="49">
        <v>274</v>
      </c>
      <c r="U25" s="56">
        <v>20</v>
      </c>
      <c r="V25" s="54">
        <v>0</v>
      </c>
      <c r="W25" s="49">
        <v>20</v>
      </c>
    </row>
    <row r="26" spans="2:23" s="8" customFormat="1" ht="14.25" customHeight="1" x14ac:dyDescent="0.25">
      <c r="B26" s="6" t="s">
        <v>52</v>
      </c>
      <c r="C26" s="46">
        <v>48</v>
      </c>
      <c r="D26" s="54">
        <v>14</v>
      </c>
      <c r="E26" s="49">
        <v>34</v>
      </c>
      <c r="F26" s="47">
        <v>0</v>
      </c>
      <c r="G26" s="54">
        <v>0</v>
      </c>
      <c r="H26" s="49">
        <v>0</v>
      </c>
      <c r="I26" s="47">
        <v>6</v>
      </c>
      <c r="J26" s="54">
        <v>6</v>
      </c>
      <c r="K26" s="49">
        <v>0</v>
      </c>
      <c r="L26" s="47">
        <v>18</v>
      </c>
      <c r="M26" s="54">
        <v>6</v>
      </c>
      <c r="N26" s="49">
        <v>12</v>
      </c>
      <c r="O26" s="47">
        <v>13</v>
      </c>
      <c r="P26" s="54">
        <v>2</v>
      </c>
      <c r="Q26" s="49">
        <v>11</v>
      </c>
      <c r="R26" s="47">
        <v>10</v>
      </c>
      <c r="S26" s="54">
        <v>0</v>
      </c>
      <c r="T26" s="49">
        <v>10</v>
      </c>
      <c r="U26" s="56">
        <v>1</v>
      </c>
      <c r="V26" s="54">
        <v>0</v>
      </c>
      <c r="W26" s="49">
        <v>1</v>
      </c>
    </row>
    <row r="27" spans="2:23" s="8" customFormat="1" ht="14.25" customHeight="1" x14ac:dyDescent="0.25">
      <c r="B27" s="6" t="s">
        <v>53</v>
      </c>
      <c r="C27" s="46">
        <v>3077</v>
      </c>
      <c r="D27" s="54">
        <v>1639</v>
      </c>
      <c r="E27" s="49">
        <v>1438</v>
      </c>
      <c r="F27" s="47">
        <v>0</v>
      </c>
      <c r="G27" s="54">
        <v>0</v>
      </c>
      <c r="H27" s="49">
        <v>0</v>
      </c>
      <c r="I27" s="47">
        <v>163</v>
      </c>
      <c r="J27" s="54">
        <v>89</v>
      </c>
      <c r="K27" s="49">
        <v>74</v>
      </c>
      <c r="L27" s="47">
        <v>356</v>
      </c>
      <c r="M27" s="54">
        <v>198</v>
      </c>
      <c r="N27" s="49">
        <v>158</v>
      </c>
      <c r="O27" s="47">
        <v>1521</v>
      </c>
      <c r="P27" s="54">
        <v>931</v>
      </c>
      <c r="Q27" s="49">
        <v>590</v>
      </c>
      <c r="R27" s="47">
        <v>519</v>
      </c>
      <c r="S27" s="54">
        <v>265</v>
      </c>
      <c r="T27" s="49">
        <v>254</v>
      </c>
      <c r="U27" s="56">
        <v>518</v>
      </c>
      <c r="V27" s="54">
        <v>156</v>
      </c>
      <c r="W27" s="49">
        <v>362</v>
      </c>
    </row>
    <row r="28" spans="2:23" s="8" customFormat="1" ht="14.25" customHeight="1" x14ac:dyDescent="0.25">
      <c r="B28" s="6" t="s">
        <v>54</v>
      </c>
      <c r="C28" s="46">
        <v>3587</v>
      </c>
      <c r="D28" s="54">
        <v>2118</v>
      </c>
      <c r="E28" s="49">
        <v>1469</v>
      </c>
      <c r="F28" s="47">
        <v>0</v>
      </c>
      <c r="G28" s="54">
        <v>0</v>
      </c>
      <c r="H28" s="49">
        <v>0</v>
      </c>
      <c r="I28" s="47">
        <v>18</v>
      </c>
      <c r="J28" s="54">
        <v>10</v>
      </c>
      <c r="K28" s="49">
        <v>8</v>
      </c>
      <c r="L28" s="47">
        <v>74</v>
      </c>
      <c r="M28" s="54">
        <v>36</v>
      </c>
      <c r="N28" s="49">
        <v>38</v>
      </c>
      <c r="O28" s="47">
        <v>401</v>
      </c>
      <c r="P28" s="54">
        <v>193</v>
      </c>
      <c r="Q28" s="49">
        <v>208</v>
      </c>
      <c r="R28" s="47">
        <v>2534</v>
      </c>
      <c r="S28" s="54">
        <v>1679</v>
      </c>
      <c r="T28" s="49">
        <v>855</v>
      </c>
      <c r="U28" s="56">
        <v>560</v>
      </c>
      <c r="V28" s="54">
        <v>200</v>
      </c>
      <c r="W28" s="49">
        <v>360</v>
      </c>
    </row>
    <row r="29" spans="2:23" s="8" customFormat="1" ht="14.25" customHeight="1" x14ac:dyDescent="0.25">
      <c r="B29" s="6" t="s">
        <v>44</v>
      </c>
      <c r="C29" s="46">
        <v>6259</v>
      </c>
      <c r="D29" s="54">
        <v>2504</v>
      </c>
      <c r="E29" s="49">
        <v>3755</v>
      </c>
      <c r="F29" s="47">
        <v>45</v>
      </c>
      <c r="G29" s="54">
        <v>29</v>
      </c>
      <c r="H29" s="49">
        <v>16</v>
      </c>
      <c r="I29" s="47">
        <v>758</v>
      </c>
      <c r="J29" s="54">
        <v>238</v>
      </c>
      <c r="K29" s="49">
        <v>520</v>
      </c>
      <c r="L29" s="47">
        <v>2107</v>
      </c>
      <c r="M29" s="54">
        <v>802</v>
      </c>
      <c r="N29" s="49">
        <v>1305</v>
      </c>
      <c r="O29" s="47">
        <v>3104</v>
      </c>
      <c r="P29" s="54">
        <v>1342</v>
      </c>
      <c r="Q29" s="49">
        <v>1762</v>
      </c>
      <c r="R29" s="47">
        <v>245</v>
      </c>
      <c r="S29" s="54">
        <v>93</v>
      </c>
      <c r="T29" s="49">
        <v>152</v>
      </c>
      <c r="U29" s="56">
        <v>0</v>
      </c>
      <c r="V29" s="54">
        <v>0</v>
      </c>
      <c r="W29" s="49">
        <v>0</v>
      </c>
    </row>
    <row r="30" spans="2:23" s="8" customFormat="1" ht="14.25" customHeight="1" x14ac:dyDescent="0.25">
      <c r="B30" s="6" t="s">
        <v>55</v>
      </c>
      <c r="C30" s="46">
        <v>939</v>
      </c>
      <c r="D30" s="54">
        <v>194</v>
      </c>
      <c r="E30" s="49">
        <v>745</v>
      </c>
      <c r="F30" s="47">
        <v>7</v>
      </c>
      <c r="G30" s="54">
        <v>3</v>
      </c>
      <c r="H30" s="49">
        <v>4</v>
      </c>
      <c r="I30" s="47">
        <v>93</v>
      </c>
      <c r="J30" s="54">
        <v>34</v>
      </c>
      <c r="K30" s="49">
        <v>59</v>
      </c>
      <c r="L30" s="47">
        <v>261</v>
      </c>
      <c r="M30" s="54">
        <v>66</v>
      </c>
      <c r="N30" s="49">
        <v>195</v>
      </c>
      <c r="O30" s="47">
        <v>171</v>
      </c>
      <c r="P30" s="54">
        <v>30</v>
      </c>
      <c r="Q30" s="49">
        <v>141</v>
      </c>
      <c r="R30" s="47">
        <v>306</v>
      </c>
      <c r="S30" s="54">
        <v>50</v>
      </c>
      <c r="T30" s="49">
        <v>256</v>
      </c>
      <c r="U30" s="56">
        <v>101</v>
      </c>
      <c r="V30" s="54">
        <v>11</v>
      </c>
      <c r="W30" s="49">
        <v>90</v>
      </c>
    </row>
    <row r="31" spans="2:23" s="8" customFormat="1" ht="14.25" customHeight="1" x14ac:dyDescent="0.25">
      <c r="B31" s="6" t="s">
        <v>56</v>
      </c>
      <c r="C31" s="46">
        <v>914</v>
      </c>
      <c r="D31" s="54">
        <v>395</v>
      </c>
      <c r="E31" s="49">
        <v>519</v>
      </c>
      <c r="F31" s="47">
        <v>0</v>
      </c>
      <c r="G31" s="54">
        <v>0</v>
      </c>
      <c r="H31" s="49">
        <v>0</v>
      </c>
      <c r="I31" s="47">
        <v>223</v>
      </c>
      <c r="J31" s="54">
        <v>93</v>
      </c>
      <c r="K31" s="49">
        <v>130</v>
      </c>
      <c r="L31" s="47">
        <v>287</v>
      </c>
      <c r="M31" s="54">
        <v>137</v>
      </c>
      <c r="N31" s="49">
        <v>150</v>
      </c>
      <c r="O31" s="47">
        <v>238</v>
      </c>
      <c r="P31" s="54">
        <v>113</v>
      </c>
      <c r="Q31" s="49">
        <v>125</v>
      </c>
      <c r="R31" s="47">
        <v>112</v>
      </c>
      <c r="S31" s="54">
        <v>38</v>
      </c>
      <c r="T31" s="49">
        <v>74</v>
      </c>
      <c r="U31" s="56">
        <v>54</v>
      </c>
      <c r="V31" s="54">
        <v>14</v>
      </c>
      <c r="W31" s="49">
        <v>40</v>
      </c>
    </row>
    <row r="32" spans="2:23" s="8" customFormat="1" ht="14.25" customHeight="1" x14ac:dyDescent="0.25">
      <c r="B32" s="6" t="s">
        <v>38</v>
      </c>
      <c r="C32" s="46">
        <v>13371</v>
      </c>
      <c r="D32" s="54">
        <v>6343</v>
      </c>
      <c r="E32" s="49">
        <v>7028</v>
      </c>
      <c r="F32" s="47">
        <v>59</v>
      </c>
      <c r="G32" s="54">
        <v>40</v>
      </c>
      <c r="H32" s="49">
        <v>19</v>
      </c>
      <c r="I32" s="47">
        <v>1716</v>
      </c>
      <c r="J32" s="54">
        <v>875</v>
      </c>
      <c r="K32" s="49">
        <v>841</v>
      </c>
      <c r="L32" s="47">
        <v>4769</v>
      </c>
      <c r="M32" s="54">
        <v>2256</v>
      </c>
      <c r="N32" s="49">
        <v>2513</v>
      </c>
      <c r="O32" s="47">
        <v>2797</v>
      </c>
      <c r="P32" s="54">
        <v>1308</v>
      </c>
      <c r="Q32" s="49">
        <v>1489</v>
      </c>
      <c r="R32" s="47">
        <v>3992</v>
      </c>
      <c r="S32" s="54">
        <v>1853</v>
      </c>
      <c r="T32" s="49">
        <v>2139</v>
      </c>
      <c r="U32" s="56">
        <v>38</v>
      </c>
      <c r="V32" s="54">
        <v>11</v>
      </c>
      <c r="W32" s="49">
        <v>27</v>
      </c>
    </row>
    <row r="33" spans="1:23" s="8" customFormat="1" ht="14.25" customHeight="1" x14ac:dyDescent="0.25">
      <c r="B33" s="6" t="s">
        <v>57</v>
      </c>
      <c r="C33" s="46">
        <v>2941</v>
      </c>
      <c r="D33" s="54">
        <v>1000</v>
      </c>
      <c r="E33" s="49">
        <v>1941</v>
      </c>
      <c r="F33" s="47">
        <v>41</v>
      </c>
      <c r="G33" s="54">
        <v>30</v>
      </c>
      <c r="H33" s="49">
        <v>11</v>
      </c>
      <c r="I33" s="47">
        <v>452</v>
      </c>
      <c r="J33" s="54">
        <v>263</v>
      </c>
      <c r="K33" s="49">
        <v>189</v>
      </c>
      <c r="L33" s="47">
        <v>1063</v>
      </c>
      <c r="M33" s="54">
        <v>372</v>
      </c>
      <c r="N33" s="49">
        <v>691</v>
      </c>
      <c r="O33" s="47">
        <v>597</v>
      </c>
      <c r="P33" s="54">
        <v>158</v>
      </c>
      <c r="Q33" s="49">
        <v>439</v>
      </c>
      <c r="R33" s="47">
        <v>678</v>
      </c>
      <c r="S33" s="54">
        <v>168</v>
      </c>
      <c r="T33" s="49">
        <v>510</v>
      </c>
      <c r="U33" s="56">
        <v>110</v>
      </c>
      <c r="V33" s="54">
        <v>9</v>
      </c>
      <c r="W33" s="49">
        <v>101</v>
      </c>
    </row>
    <row r="34" spans="1:23" s="8" customFormat="1" ht="14.25" customHeight="1" x14ac:dyDescent="0.25">
      <c r="B34" s="6" t="s">
        <v>58</v>
      </c>
      <c r="C34" s="46">
        <v>219</v>
      </c>
      <c r="D34" s="54">
        <v>69</v>
      </c>
      <c r="E34" s="49">
        <v>150</v>
      </c>
      <c r="F34" s="47">
        <v>6</v>
      </c>
      <c r="G34" s="54">
        <v>5</v>
      </c>
      <c r="H34" s="49">
        <v>1</v>
      </c>
      <c r="I34" s="47">
        <v>27</v>
      </c>
      <c r="J34" s="54">
        <v>15</v>
      </c>
      <c r="K34" s="49">
        <v>12</v>
      </c>
      <c r="L34" s="47">
        <v>101</v>
      </c>
      <c r="M34" s="54">
        <v>29</v>
      </c>
      <c r="N34" s="49">
        <v>72</v>
      </c>
      <c r="O34" s="47">
        <v>59</v>
      </c>
      <c r="P34" s="54">
        <v>17</v>
      </c>
      <c r="Q34" s="49">
        <v>42</v>
      </c>
      <c r="R34" s="47">
        <v>26</v>
      </c>
      <c r="S34" s="54">
        <v>3</v>
      </c>
      <c r="T34" s="49">
        <v>23</v>
      </c>
      <c r="U34" s="56">
        <v>0</v>
      </c>
      <c r="V34" s="54">
        <v>0</v>
      </c>
      <c r="W34" s="49">
        <v>0</v>
      </c>
    </row>
    <row r="35" spans="1:23" s="8" customFormat="1" ht="14.25" customHeight="1" x14ac:dyDescent="0.25">
      <c r="A35" s="50"/>
      <c r="B35" s="61" t="s">
        <v>59</v>
      </c>
      <c r="C35" s="51">
        <v>70</v>
      </c>
      <c r="D35" s="59">
        <v>20</v>
      </c>
      <c r="E35" s="52">
        <v>50</v>
      </c>
      <c r="F35" s="53">
        <v>0</v>
      </c>
      <c r="G35" s="59">
        <v>0</v>
      </c>
      <c r="H35" s="52">
        <v>0</v>
      </c>
      <c r="I35" s="53">
        <v>35</v>
      </c>
      <c r="J35" s="59">
        <v>15</v>
      </c>
      <c r="K35" s="52">
        <v>20</v>
      </c>
      <c r="L35" s="53">
        <v>25</v>
      </c>
      <c r="M35" s="59">
        <v>5</v>
      </c>
      <c r="N35" s="52">
        <v>20</v>
      </c>
      <c r="O35" s="53">
        <v>10</v>
      </c>
      <c r="P35" s="59">
        <v>0</v>
      </c>
      <c r="Q35" s="52">
        <v>10</v>
      </c>
      <c r="R35" s="53">
        <v>0</v>
      </c>
      <c r="S35" s="59">
        <v>0</v>
      </c>
      <c r="T35" s="52">
        <v>0</v>
      </c>
      <c r="U35" s="60">
        <v>0</v>
      </c>
      <c r="V35" s="59">
        <v>0</v>
      </c>
      <c r="W35" s="52">
        <v>0</v>
      </c>
    </row>
    <row r="36" spans="1:23" s="8" customFormat="1" ht="14.1" customHeight="1" x14ac:dyDescent="0.25">
      <c r="A36" s="8" t="s">
        <v>35</v>
      </c>
    </row>
  </sheetData>
  <mergeCells count="12">
    <mergeCell ref="R6:T7"/>
    <mergeCell ref="U6:W7"/>
    <mergeCell ref="A5:B8"/>
    <mergeCell ref="C5:E5"/>
    <mergeCell ref="F5:W5"/>
    <mergeCell ref="C6:C8"/>
    <mergeCell ref="D6:D8"/>
    <mergeCell ref="E6:E8"/>
    <mergeCell ref="F6:H7"/>
    <mergeCell ref="I6:K7"/>
    <mergeCell ref="L6:N7"/>
    <mergeCell ref="O6:Q7"/>
  </mergeCells>
  <phoneticPr fontId="46" type="noConversion"/>
  <printOptions horizontalCentered="1"/>
  <pageMargins left="0.19645669291338586" right="0.19645669291338586" top="0.6889763779527559" bottom="0.49173228346456699" header="0.39370078740157477" footer="0.19645669291338586"/>
  <pageSetup paperSize="0" fitToWidth="0" fitToHeight="0" pageOrder="overThenDown" orientation="landscape" horizontalDpi="0" verticalDpi="0" copies="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workbookViewId="0">
      <selection activeCell="K14" sqref="K14"/>
    </sheetView>
  </sheetViews>
  <sheetFormatPr defaultRowHeight="16.5" customHeight="1" x14ac:dyDescent="0.25"/>
  <cols>
    <col min="1" max="1" width="6.28515625" customWidth="1"/>
    <col min="2" max="2" width="7.42578125" style="21" customWidth="1"/>
    <col min="3" max="5" width="7.140625" customWidth="1"/>
    <col min="6" max="8" width="5.5703125" customWidth="1"/>
    <col min="9" max="9" width="7.140625" customWidth="1"/>
    <col min="10" max="11" width="6" customWidth="1"/>
    <col min="12" max="12" width="7.140625" customWidth="1"/>
    <col min="13" max="14" width="7.28515625" customWidth="1"/>
    <col min="15" max="15" width="7.140625" customWidth="1"/>
    <col min="16" max="17" width="7.28515625" customWidth="1"/>
    <col min="18" max="18" width="7.140625" customWidth="1"/>
    <col min="19" max="20" width="7.28515625" customWidth="1"/>
    <col min="21" max="21" width="6.85546875" customWidth="1"/>
    <col min="22" max="22" width="5.5703125" customWidth="1"/>
    <col min="23" max="23" width="6.28515625" customWidth="1"/>
    <col min="24" max="24" width="9.7109375" customWidth="1"/>
    <col min="25" max="1024" width="9.5703125" customWidth="1"/>
  </cols>
  <sheetData>
    <row r="1" spans="1:23" s="2" customFormat="1" ht="17.25" customHeight="1" x14ac:dyDescent="0.25">
      <c r="A1" s="1" t="s">
        <v>0</v>
      </c>
      <c r="B1" s="1"/>
    </row>
    <row r="2" spans="1:23" s="4" customFormat="1" ht="3" customHeight="1" x14ac:dyDescent="0.25">
      <c r="A2" s="3"/>
      <c r="B2" s="3"/>
    </row>
    <row r="3" spans="1:23" s="4" customFormat="1" ht="15.7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W3" s="6" t="s">
        <v>2</v>
      </c>
    </row>
    <row r="4" spans="1:23" s="4" customFormat="1" ht="3" customHeight="1" x14ac:dyDescent="0.25"/>
    <row r="5" spans="1:23" s="8" customFormat="1" ht="15" customHeight="1" x14ac:dyDescent="0.25">
      <c r="A5" s="211" t="s">
        <v>36</v>
      </c>
      <c r="B5" s="211"/>
      <c r="C5" s="220" t="s">
        <v>4</v>
      </c>
      <c r="D5" s="220"/>
      <c r="E5" s="220"/>
      <c r="F5" s="234" t="s">
        <v>5</v>
      </c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</row>
    <row r="6" spans="1:23" s="8" customFormat="1" ht="11.25" customHeight="1" x14ac:dyDescent="0.25">
      <c r="A6" s="211"/>
      <c r="B6" s="211"/>
      <c r="C6" s="220" t="s">
        <v>6</v>
      </c>
      <c r="D6" s="220" t="s">
        <v>7</v>
      </c>
      <c r="E6" s="222" t="s">
        <v>8</v>
      </c>
      <c r="F6" s="220" t="s">
        <v>91</v>
      </c>
      <c r="G6" s="220"/>
      <c r="H6" s="220"/>
      <c r="I6" s="220" t="s">
        <v>9</v>
      </c>
      <c r="J6" s="220"/>
      <c r="K6" s="220"/>
      <c r="L6" s="220" t="s">
        <v>10</v>
      </c>
      <c r="M6" s="220"/>
      <c r="N6" s="220"/>
      <c r="O6" s="220" t="s">
        <v>11</v>
      </c>
      <c r="P6" s="220"/>
      <c r="Q6" s="220"/>
      <c r="R6" s="220" t="s">
        <v>12</v>
      </c>
      <c r="S6" s="220"/>
      <c r="T6" s="220"/>
      <c r="U6" s="234" t="s">
        <v>13</v>
      </c>
      <c r="V6" s="234"/>
      <c r="W6" s="234"/>
    </row>
    <row r="7" spans="1:23" s="8" customFormat="1" ht="9" customHeight="1" x14ac:dyDescent="0.25">
      <c r="A7" s="211"/>
      <c r="B7" s="211"/>
      <c r="C7" s="220"/>
      <c r="D7" s="220"/>
      <c r="E7" s="222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34"/>
      <c r="V7" s="234"/>
      <c r="W7" s="234"/>
    </row>
    <row r="8" spans="1:23" s="8" customFormat="1" ht="15.6" customHeight="1" x14ac:dyDescent="0.25">
      <c r="A8" s="211"/>
      <c r="B8" s="211"/>
      <c r="C8" s="220"/>
      <c r="D8" s="220"/>
      <c r="E8" s="222"/>
      <c r="F8" s="41" t="s">
        <v>14</v>
      </c>
      <c r="G8" s="22" t="s">
        <v>7</v>
      </c>
      <c r="H8" s="23" t="s">
        <v>8</v>
      </c>
      <c r="I8" s="22" t="s">
        <v>14</v>
      </c>
      <c r="J8" s="22" t="s">
        <v>7</v>
      </c>
      <c r="K8" s="23" t="s">
        <v>8</v>
      </c>
      <c r="L8" s="22" t="s">
        <v>14</v>
      </c>
      <c r="M8" s="22" t="s">
        <v>7</v>
      </c>
      <c r="N8" s="24" t="s">
        <v>8</v>
      </c>
      <c r="O8" s="22" t="s">
        <v>14</v>
      </c>
      <c r="P8" s="22" t="s">
        <v>7</v>
      </c>
      <c r="Q8" s="23" t="s">
        <v>8</v>
      </c>
      <c r="R8" s="22" t="s">
        <v>14</v>
      </c>
      <c r="S8" s="22" t="s">
        <v>7</v>
      </c>
      <c r="T8" s="24" t="s">
        <v>8</v>
      </c>
      <c r="U8" s="22" t="s">
        <v>14</v>
      </c>
      <c r="V8" s="22" t="s">
        <v>7</v>
      </c>
      <c r="W8" s="24" t="s">
        <v>8</v>
      </c>
    </row>
    <row r="9" spans="1:23" s="8" customFormat="1" ht="14.25" customHeight="1" x14ac:dyDescent="0.25">
      <c r="A9" s="8" t="s">
        <v>70</v>
      </c>
      <c r="C9" s="46">
        <v>150914</v>
      </c>
      <c r="D9" s="54">
        <v>57727</v>
      </c>
      <c r="E9" s="62">
        <v>93187</v>
      </c>
      <c r="F9" s="47">
        <v>309</v>
      </c>
      <c r="G9" s="56">
        <v>206</v>
      </c>
      <c r="H9" s="62">
        <v>103</v>
      </c>
      <c r="I9" s="47">
        <v>10347</v>
      </c>
      <c r="J9" s="56">
        <v>4573</v>
      </c>
      <c r="K9" s="62">
        <v>5774</v>
      </c>
      <c r="L9" s="47">
        <v>34980</v>
      </c>
      <c r="M9" s="56">
        <v>14676</v>
      </c>
      <c r="N9" s="62">
        <v>20304</v>
      </c>
      <c r="O9" s="47">
        <v>40036</v>
      </c>
      <c r="P9" s="56">
        <v>16276</v>
      </c>
      <c r="Q9" s="62">
        <v>23760</v>
      </c>
      <c r="R9" s="47">
        <v>50666</v>
      </c>
      <c r="S9" s="56">
        <v>17514</v>
      </c>
      <c r="T9" s="62">
        <v>33152</v>
      </c>
      <c r="U9" s="56">
        <v>14576</v>
      </c>
      <c r="V9" s="56">
        <v>4482</v>
      </c>
      <c r="W9" s="62">
        <v>10094</v>
      </c>
    </row>
    <row r="10" spans="1:23" s="8" customFormat="1" ht="14.25" customHeight="1" x14ac:dyDescent="0.25">
      <c r="B10" s="6" t="s">
        <v>60</v>
      </c>
      <c r="C10" s="46">
        <v>12</v>
      </c>
      <c r="D10" s="54">
        <v>4</v>
      </c>
      <c r="E10" s="49">
        <v>8</v>
      </c>
      <c r="F10" s="47">
        <v>2</v>
      </c>
      <c r="G10" s="54">
        <v>1</v>
      </c>
      <c r="H10" s="49">
        <v>1</v>
      </c>
      <c r="I10" s="47">
        <v>4</v>
      </c>
      <c r="J10" s="54">
        <v>2</v>
      </c>
      <c r="K10" s="49">
        <v>2</v>
      </c>
      <c r="L10" s="47">
        <v>4</v>
      </c>
      <c r="M10" s="54">
        <v>1</v>
      </c>
      <c r="N10" s="49">
        <v>3</v>
      </c>
      <c r="O10" s="47">
        <v>2</v>
      </c>
      <c r="P10" s="54">
        <v>0</v>
      </c>
      <c r="Q10" s="49">
        <v>2</v>
      </c>
      <c r="R10" s="47">
        <v>0</v>
      </c>
      <c r="S10" s="54">
        <v>0</v>
      </c>
      <c r="T10" s="49">
        <v>0</v>
      </c>
      <c r="U10" s="56">
        <v>0</v>
      </c>
      <c r="V10" s="54">
        <v>0</v>
      </c>
      <c r="W10" s="49">
        <v>0</v>
      </c>
    </row>
    <row r="11" spans="1:23" s="8" customFormat="1" ht="14.25" customHeight="1" x14ac:dyDescent="0.25">
      <c r="B11" s="6" t="s">
        <v>65</v>
      </c>
      <c r="C11" s="46">
        <v>27676</v>
      </c>
      <c r="D11" s="54">
        <v>7642</v>
      </c>
      <c r="E11" s="49">
        <v>20034</v>
      </c>
      <c r="F11" s="47">
        <v>52</v>
      </c>
      <c r="G11" s="54">
        <v>29</v>
      </c>
      <c r="H11" s="49">
        <v>23</v>
      </c>
      <c r="I11" s="47">
        <v>1583</v>
      </c>
      <c r="J11" s="54">
        <v>332</v>
      </c>
      <c r="K11" s="49">
        <v>1251</v>
      </c>
      <c r="L11" s="47">
        <v>4918</v>
      </c>
      <c r="M11" s="54">
        <v>1433</v>
      </c>
      <c r="N11" s="49">
        <v>3485</v>
      </c>
      <c r="O11" s="47">
        <v>5322</v>
      </c>
      <c r="P11" s="54">
        <v>1287</v>
      </c>
      <c r="Q11" s="49">
        <v>4035</v>
      </c>
      <c r="R11" s="47">
        <v>15277</v>
      </c>
      <c r="S11" s="54">
        <v>4375</v>
      </c>
      <c r="T11" s="49">
        <v>10902</v>
      </c>
      <c r="U11" s="56">
        <v>524</v>
      </c>
      <c r="V11" s="54">
        <v>186</v>
      </c>
      <c r="W11" s="49">
        <v>338</v>
      </c>
    </row>
    <row r="12" spans="1:23" s="8" customFormat="1" ht="14.25" customHeight="1" x14ac:dyDescent="0.25">
      <c r="B12" s="6" t="s">
        <v>40</v>
      </c>
      <c r="C12" s="46">
        <v>2648</v>
      </c>
      <c r="D12" s="54">
        <v>933</v>
      </c>
      <c r="E12" s="49">
        <v>1715</v>
      </c>
      <c r="F12" s="47">
        <v>0</v>
      </c>
      <c r="G12" s="54">
        <v>0</v>
      </c>
      <c r="H12" s="49">
        <v>0</v>
      </c>
      <c r="I12" s="47">
        <v>98</v>
      </c>
      <c r="J12" s="54">
        <v>70</v>
      </c>
      <c r="K12" s="49">
        <v>28</v>
      </c>
      <c r="L12" s="47">
        <v>493</v>
      </c>
      <c r="M12" s="54">
        <v>156</v>
      </c>
      <c r="N12" s="49">
        <v>337</v>
      </c>
      <c r="O12" s="47">
        <v>1013</v>
      </c>
      <c r="P12" s="54">
        <v>376</v>
      </c>
      <c r="Q12" s="49">
        <v>637</v>
      </c>
      <c r="R12" s="47">
        <v>834</v>
      </c>
      <c r="S12" s="54">
        <v>306</v>
      </c>
      <c r="T12" s="49">
        <v>528</v>
      </c>
      <c r="U12" s="56">
        <v>210</v>
      </c>
      <c r="V12" s="54">
        <v>25</v>
      </c>
      <c r="W12" s="49">
        <v>185</v>
      </c>
    </row>
    <row r="13" spans="1:23" s="8" customFormat="1" ht="14.25" customHeight="1" x14ac:dyDescent="0.25">
      <c r="B13" s="6" t="s">
        <v>63</v>
      </c>
      <c r="C13" s="46">
        <v>14451</v>
      </c>
      <c r="D13" s="54">
        <v>5961</v>
      </c>
      <c r="E13" s="49">
        <v>8490</v>
      </c>
      <c r="F13" s="47">
        <v>31</v>
      </c>
      <c r="G13" s="54">
        <v>20</v>
      </c>
      <c r="H13" s="49">
        <v>11</v>
      </c>
      <c r="I13" s="47">
        <v>1010</v>
      </c>
      <c r="J13" s="54">
        <v>449</v>
      </c>
      <c r="K13" s="49">
        <v>561</v>
      </c>
      <c r="L13" s="47">
        <v>3611</v>
      </c>
      <c r="M13" s="54">
        <v>1660</v>
      </c>
      <c r="N13" s="49">
        <v>1951</v>
      </c>
      <c r="O13" s="47">
        <v>5875</v>
      </c>
      <c r="P13" s="54">
        <v>2361</v>
      </c>
      <c r="Q13" s="49">
        <v>3514</v>
      </c>
      <c r="R13" s="47">
        <v>3375</v>
      </c>
      <c r="S13" s="54">
        <v>1323</v>
      </c>
      <c r="T13" s="49">
        <v>2052</v>
      </c>
      <c r="U13" s="56">
        <v>549</v>
      </c>
      <c r="V13" s="54">
        <v>148</v>
      </c>
      <c r="W13" s="49">
        <v>401</v>
      </c>
    </row>
    <row r="14" spans="1:23" s="8" customFormat="1" ht="14.25" customHeight="1" x14ac:dyDescent="0.25">
      <c r="B14" s="6" t="s">
        <v>42</v>
      </c>
      <c r="C14" s="46">
        <v>1557</v>
      </c>
      <c r="D14" s="54">
        <v>846</v>
      </c>
      <c r="E14" s="49">
        <v>711</v>
      </c>
      <c r="F14" s="47">
        <v>1</v>
      </c>
      <c r="G14" s="54">
        <v>1</v>
      </c>
      <c r="H14" s="49">
        <v>0</v>
      </c>
      <c r="I14" s="47">
        <v>88</v>
      </c>
      <c r="J14" s="54">
        <v>54</v>
      </c>
      <c r="K14" s="49">
        <v>34</v>
      </c>
      <c r="L14" s="47">
        <v>393</v>
      </c>
      <c r="M14" s="54">
        <v>309</v>
      </c>
      <c r="N14" s="49">
        <v>84</v>
      </c>
      <c r="O14" s="47">
        <v>493</v>
      </c>
      <c r="P14" s="54">
        <v>277</v>
      </c>
      <c r="Q14" s="49">
        <v>216</v>
      </c>
      <c r="R14" s="47">
        <v>311</v>
      </c>
      <c r="S14" s="54">
        <v>157</v>
      </c>
      <c r="T14" s="49">
        <v>154</v>
      </c>
      <c r="U14" s="56">
        <v>271</v>
      </c>
      <c r="V14" s="54">
        <v>48</v>
      </c>
      <c r="W14" s="49">
        <v>223</v>
      </c>
    </row>
    <row r="15" spans="1:23" s="8" customFormat="1" ht="14.25" customHeight="1" x14ac:dyDescent="0.25">
      <c r="B15" s="6" t="s">
        <v>43</v>
      </c>
      <c r="C15" s="46">
        <v>9945</v>
      </c>
      <c r="D15" s="54">
        <v>4654</v>
      </c>
      <c r="E15" s="49">
        <v>5291</v>
      </c>
      <c r="F15" s="47">
        <v>8</v>
      </c>
      <c r="G15" s="54">
        <v>7</v>
      </c>
      <c r="H15" s="49">
        <v>1</v>
      </c>
      <c r="I15" s="47">
        <v>619</v>
      </c>
      <c r="J15" s="54">
        <v>321</v>
      </c>
      <c r="K15" s="49">
        <v>298</v>
      </c>
      <c r="L15" s="47">
        <v>2228</v>
      </c>
      <c r="M15" s="54">
        <v>1130</v>
      </c>
      <c r="N15" s="49">
        <v>1098</v>
      </c>
      <c r="O15" s="47">
        <v>2658</v>
      </c>
      <c r="P15" s="54">
        <v>1393</v>
      </c>
      <c r="Q15" s="49">
        <v>1265</v>
      </c>
      <c r="R15" s="47">
        <v>2966</v>
      </c>
      <c r="S15" s="54">
        <v>1238</v>
      </c>
      <c r="T15" s="49">
        <v>1728</v>
      </c>
      <c r="U15" s="56">
        <v>1466</v>
      </c>
      <c r="V15" s="54">
        <v>565</v>
      </c>
      <c r="W15" s="49">
        <v>901</v>
      </c>
    </row>
    <row r="16" spans="1:23" s="8" customFormat="1" ht="14.25" customHeight="1" x14ac:dyDescent="0.25">
      <c r="B16" s="6" t="s">
        <v>66</v>
      </c>
      <c r="C16" s="46">
        <v>12437</v>
      </c>
      <c r="D16" s="54">
        <v>3588</v>
      </c>
      <c r="E16" s="49">
        <v>8849</v>
      </c>
      <c r="F16" s="47">
        <v>10</v>
      </c>
      <c r="G16" s="54">
        <v>6</v>
      </c>
      <c r="H16" s="49">
        <v>4</v>
      </c>
      <c r="I16" s="47">
        <v>500</v>
      </c>
      <c r="J16" s="54">
        <v>93</v>
      </c>
      <c r="K16" s="49">
        <v>407</v>
      </c>
      <c r="L16" s="47">
        <v>3789</v>
      </c>
      <c r="M16" s="54">
        <v>1168</v>
      </c>
      <c r="N16" s="49">
        <v>2621</v>
      </c>
      <c r="O16" s="47">
        <v>2580</v>
      </c>
      <c r="P16" s="54">
        <v>847</v>
      </c>
      <c r="Q16" s="49">
        <v>1733</v>
      </c>
      <c r="R16" s="47">
        <v>5531</v>
      </c>
      <c r="S16" s="54">
        <v>1470</v>
      </c>
      <c r="T16" s="49">
        <v>4061</v>
      </c>
      <c r="U16" s="56">
        <v>27</v>
      </c>
      <c r="V16" s="54">
        <v>4</v>
      </c>
      <c r="W16" s="49">
        <v>23</v>
      </c>
    </row>
    <row r="17" spans="2:23" s="8" customFormat="1" ht="14.25" customHeight="1" x14ac:dyDescent="0.25">
      <c r="B17" s="6" t="s">
        <v>45</v>
      </c>
      <c r="C17" s="46">
        <v>11862</v>
      </c>
      <c r="D17" s="54">
        <v>4985</v>
      </c>
      <c r="E17" s="49">
        <v>6877</v>
      </c>
      <c r="F17" s="47">
        <v>1</v>
      </c>
      <c r="G17" s="54">
        <v>1</v>
      </c>
      <c r="H17" s="49">
        <v>0</v>
      </c>
      <c r="I17" s="47">
        <v>609</v>
      </c>
      <c r="J17" s="54">
        <v>326</v>
      </c>
      <c r="K17" s="49">
        <v>283</v>
      </c>
      <c r="L17" s="47">
        <v>2174</v>
      </c>
      <c r="M17" s="54">
        <v>1176</v>
      </c>
      <c r="N17" s="49">
        <v>998</v>
      </c>
      <c r="O17" s="47">
        <v>4065</v>
      </c>
      <c r="P17" s="54">
        <v>1607</v>
      </c>
      <c r="Q17" s="49">
        <v>2458</v>
      </c>
      <c r="R17" s="47">
        <v>4367</v>
      </c>
      <c r="S17" s="54">
        <v>1623</v>
      </c>
      <c r="T17" s="49">
        <v>2744</v>
      </c>
      <c r="U17" s="56">
        <v>646</v>
      </c>
      <c r="V17" s="54">
        <v>252</v>
      </c>
      <c r="W17" s="49">
        <v>394</v>
      </c>
    </row>
    <row r="18" spans="2:23" s="8" customFormat="1" ht="14.25" customHeight="1" x14ac:dyDescent="0.25">
      <c r="B18" s="6" t="s">
        <v>46</v>
      </c>
      <c r="C18" s="46">
        <v>5069</v>
      </c>
      <c r="D18" s="54">
        <v>2157</v>
      </c>
      <c r="E18" s="49">
        <v>2912</v>
      </c>
      <c r="F18" s="47">
        <v>4</v>
      </c>
      <c r="G18" s="54">
        <v>4</v>
      </c>
      <c r="H18" s="49">
        <v>0</v>
      </c>
      <c r="I18" s="47">
        <v>418</v>
      </c>
      <c r="J18" s="54">
        <v>188</v>
      </c>
      <c r="K18" s="49">
        <v>230</v>
      </c>
      <c r="L18" s="47">
        <v>870</v>
      </c>
      <c r="M18" s="54">
        <v>335</v>
      </c>
      <c r="N18" s="49">
        <v>535</v>
      </c>
      <c r="O18" s="47">
        <v>1531</v>
      </c>
      <c r="P18" s="54">
        <v>587</v>
      </c>
      <c r="Q18" s="49">
        <v>944</v>
      </c>
      <c r="R18" s="47">
        <v>1906</v>
      </c>
      <c r="S18" s="54">
        <v>882</v>
      </c>
      <c r="T18" s="49">
        <v>1024</v>
      </c>
      <c r="U18" s="56">
        <v>340</v>
      </c>
      <c r="V18" s="54">
        <v>161</v>
      </c>
      <c r="W18" s="49">
        <v>179</v>
      </c>
    </row>
    <row r="19" spans="2:23" s="8" customFormat="1" ht="14.25" customHeight="1" x14ac:dyDescent="0.25">
      <c r="B19" s="6" t="s">
        <v>47</v>
      </c>
      <c r="C19" s="46">
        <v>1650</v>
      </c>
      <c r="D19" s="54">
        <v>660</v>
      </c>
      <c r="E19" s="49">
        <v>990</v>
      </c>
      <c r="F19" s="47">
        <v>4</v>
      </c>
      <c r="G19" s="54">
        <v>4</v>
      </c>
      <c r="H19" s="49">
        <v>0</v>
      </c>
      <c r="I19" s="47">
        <v>115</v>
      </c>
      <c r="J19" s="54">
        <v>59</v>
      </c>
      <c r="K19" s="49">
        <v>56</v>
      </c>
      <c r="L19" s="47">
        <v>338</v>
      </c>
      <c r="M19" s="54">
        <v>196</v>
      </c>
      <c r="N19" s="49">
        <v>142</v>
      </c>
      <c r="O19" s="47">
        <v>205</v>
      </c>
      <c r="P19" s="54">
        <v>102</v>
      </c>
      <c r="Q19" s="49">
        <v>103</v>
      </c>
      <c r="R19" s="47">
        <v>673</v>
      </c>
      <c r="S19" s="54">
        <v>207</v>
      </c>
      <c r="T19" s="49">
        <v>466</v>
      </c>
      <c r="U19" s="56">
        <v>315</v>
      </c>
      <c r="V19" s="54">
        <v>92</v>
      </c>
      <c r="W19" s="49">
        <v>223</v>
      </c>
    </row>
    <row r="20" spans="2:23" s="8" customFormat="1" ht="14.25" customHeight="1" x14ac:dyDescent="0.25">
      <c r="B20" s="6" t="s">
        <v>48</v>
      </c>
      <c r="C20" s="46">
        <v>1015</v>
      </c>
      <c r="D20" s="54">
        <v>720</v>
      </c>
      <c r="E20" s="49">
        <v>295</v>
      </c>
      <c r="F20" s="47">
        <v>2</v>
      </c>
      <c r="G20" s="54">
        <v>2</v>
      </c>
      <c r="H20" s="49">
        <v>0</v>
      </c>
      <c r="I20" s="47">
        <v>56</v>
      </c>
      <c r="J20" s="54">
        <v>30</v>
      </c>
      <c r="K20" s="49">
        <v>26</v>
      </c>
      <c r="L20" s="47">
        <v>145</v>
      </c>
      <c r="M20" s="54">
        <v>116</v>
      </c>
      <c r="N20" s="49">
        <v>29</v>
      </c>
      <c r="O20" s="47">
        <v>305</v>
      </c>
      <c r="P20" s="54">
        <v>278</v>
      </c>
      <c r="Q20" s="49">
        <v>27</v>
      </c>
      <c r="R20" s="47">
        <v>371</v>
      </c>
      <c r="S20" s="54">
        <v>204</v>
      </c>
      <c r="T20" s="49">
        <v>167</v>
      </c>
      <c r="U20" s="56">
        <v>136</v>
      </c>
      <c r="V20" s="54">
        <v>90</v>
      </c>
      <c r="W20" s="49">
        <v>46</v>
      </c>
    </row>
    <row r="21" spans="2:23" s="8" customFormat="1" ht="14.25" customHeight="1" x14ac:dyDescent="0.25">
      <c r="B21" s="6" t="s">
        <v>67</v>
      </c>
      <c r="C21" s="46">
        <v>13930</v>
      </c>
      <c r="D21" s="54">
        <v>5362</v>
      </c>
      <c r="E21" s="49">
        <v>8568</v>
      </c>
      <c r="F21" s="47">
        <v>2</v>
      </c>
      <c r="G21" s="54">
        <v>2</v>
      </c>
      <c r="H21" s="49">
        <v>0</v>
      </c>
      <c r="I21" s="47">
        <v>709</v>
      </c>
      <c r="J21" s="54">
        <v>398</v>
      </c>
      <c r="K21" s="49">
        <v>311</v>
      </c>
      <c r="L21" s="47">
        <v>1361</v>
      </c>
      <c r="M21" s="54">
        <v>503</v>
      </c>
      <c r="N21" s="49">
        <v>858</v>
      </c>
      <c r="O21" s="47">
        <v>996</v>
      </c>
      <c r="P21" s="54">
        <v>301</v>
      </c>
      <c r="Q21" s="49">
        <v>695</v>
      </c>
      <c r="R21" s="47">
        <v>5055</v>
      </c>
      <c r="S21" s="54">
        <v>2267</v>
      </c>
      <c r="T21" s="49">
        <v>2788</v>
      </c>
      <c r="U21" s="56">
        <v>5807</v>
      </c>
      <c r="V21" s="54">
        <v>1891</v>
      </c>
      <c r="W21" s="49">
        <v>3916</v>
      </c>
    </row>
    <row r="22" spans="2:23" s="8" customFormat="1" ht="14.25" customHeight="1" x14ac:dyDescent="0.25">
      <c r="B22" s="6" t="s">
        <v>68</v>
      </c>
      <c r="C22" s="46">
        <v>8166</v>
      </c>
      <c r="D22" s="54">
        <v>2337</v>
      </c>
      <c r="E22" s="49">
        <v>5829</v>
      </c>
      <c r="F22" s="47">
        <v>17</v>
      </c>
      <c r="G22" s="54">
        <v>14</v>
      </c>
      <c r="H22" s="49">
        <v>3</v>
      </c>
      <c r="I22" s="47">
        <v>300</v>
      </c>
      <c r="J22" s="54">
        <v>164</v>
      </c>
      <c r="K22" s="49">
        <v>136</v>
      </c>
      <c r="L22" s="47">
        <v>1327</v>
      </c>
      <c r="M22" s="54">
        <v>534</v>
      </c>
      <c r="N22" s="49">
        <v>793</v>
      </c>
      <c r="O22" s="47">
        <v>1497</v>
      </c>
      <c r="P22" s="54">
        <v>432</v>
      </c>
      <c r="Q22" s="49">
        <v>1065</v>
      </c>
      <c r="R22" s="47">
        <v>2503</v>
      </c>
      <c r="S22" s="54">
        <v>662</v>
      </c>
      <c r="T22" s="49">
        <v>1841</v>
      </c>
      <c r="U22" s="56">
        <v>2522</v>
      </c>
      <c r="V22" s="54">
        <v>531</v>
      </c>
      <c r="W22" s="49">
        <v>1991</v>
      </c>
    </row>
    <row r="23" spans="2:23" s="8" customFormat="1" ht="14.25" customHeight="1" x14ac:dyDescent="0.25">
      <c r="B23" s="6" t="s">
        <v>49</v>
      </c>
      <c r="C23" s="46">
        <v>3159</v>
      </c>
      <c r="D23" s="54">
        <v>1039</v>
      </c>
      <c r="E23" s="49">
        <v>2120</v>
      </c>
      <c r="F23" s="47">
        <v>7</v>
      </c>
      <c r="G23" s="54">
        <v>7</v>
      </c>
      <c r="H23" s="49">
        <v>0</v>
      </c>
      <c r="I23" s="47">
        <v>257</v>
      </c>
      <c r="J23" s="54">
        <v>163</v>
      </c>
      <c r="K23" s="49">
        <v>94</v>
      </c>
      <c r="L23" s="47">
        <v>750</v>
      </c>
      <c r="M23" s="54">
        <v>332</v>
      </c>
      <c r="N23" s="49">
        <v>418</v>
      </c>
      <c r="O23" s="47">
        <v>713</v>
      </c>
      <c r="P23" s="54">
        <v>216</v>
      </c>
      <c r="Q23" s="49">
        <v>497</v>
      </c>
      <c r="R23" s="47">
        <v>1094</v>
      </c>
      <c r="S23" s="54">
        <v>266</v>
      </c>
      <c r="T23" s="49">
        <v>828</v>
      </c>
      <c r="U23" s="56">
        <v>338</v>
      </c>
      <c r="V23" s="54">
        <v>55</v>
      </c>
      <c r="W23" s="49">
        <v>283</v>
      </c>
    </row>
    <row r="24" spans="2:23" s="8" customFormat="1" ht="14.25" customHeight="1" x14ac:dyDescent="0.25">
      <c r="B24" s="6" t="s">
        <v>50</v>
      </c>
      <c r="C24" s="46">
        <v>1405</v>
      </c>
      <c r="D24" s="54">
        <v>679</v>
      </c>
      <c r="E24" s="49">
        <v>726</v>
      </c>
      <c r="F24" s="47">
        <v>3</v>
      </c>
      <c r="G24" s="54">
        <v>3</v>
      </c>
      <c r="H24" s="49">
        <v>0</v>
      </c>
      <c r="I24" s="47">
        <v>106</v>
      </c>
      <c r="J24" s="54">
        <v>59</v>
      </c>
      <c r="K24" s="49">
        <v>47</v>
      </c>
      <c r="L24" s="47">
        <v>315</v>
      </c>
      <c r="M24" s="54">
        <v>158</v>
      </c>
      <c r="N24" s="49">
        <v>157</v>
      </c>
      <c r="O24" s="47">
        <v>295</v>
      </c>
      <c r="P24" s="54">
        <v>145</v>
      </c>
      <c r="Q24" s="49">
        <v>150</v>
      </c>
      <c r="R24" s="47">
        <v>520</v>
      </c>
      <c r="S24" s="54">
        <v>252</v>
      </c>
      <c r="T24" s="49">
        <v>268</v>
      </c>
      <c r="U24" s="56">
        <v>166</v>
      </c>
      <c r="V24" s="54">
        <v>62</v>
      </c>
      <c r="W24" s="49">
        <v>104</v>
      </c>
    </row>
    <row r="25" spans="2:23" s="8" customFormat="1" ht="14.25" customHeight="1" x14ac:dyDescent="0.25">
      <c r="B25" s="6" t="s">
        <v>51</v>
      </c>
      <c r="C25" s="46">
        <v>3271</v>
      </c>
      <c r="D25" s="54">
        <v>1112</v>
      </c>
      <c r="E25" s="49">
        <v>2159</v>
      </c>
      <c r="F25" s="47">
        <v>30</v>
      </c>
      <c r="G25" s="54">
        <v>9</v>
      </c>
      <c r="H25" s="49">
        <v>21</v>
      </c>
      <c r="I25" s="47">
        <v>169</v>
      </c>
      <c r="J25" s="54">
        <v>61</v>
      </c>
      <c r="K25" s="49">
        <v>108</v>
      </c>
      <c r="L25" s="47">
        <v>1653</v>
      </c>
      <c r="M25" s="54">
        <v>632</v>
      </c>
      <c r="N25" s="49">
        <v>1021</v>
      </c>
      <c r="O25" s="47">
        <v>972</v>
      </c>
      <c r="P25" s="54">
        <v>254</v>
      </c>
      <c r="Q25" s="49">
        <v>718</v>
      </c>
      <c r="R25" s="47">
        <v>427</v>
      </c>
      <c r="S25" s="54">
        <v>156</v>
      </c>
      <c r="T25" s="49">
        <v>271</v>
      </c>
      <c r="U25" s="56">
        <v>20</v>
      </c>
      <c r="V25" s="54">
        <v>0</v>
      </c>
      <c r="W25" s="49">
        <v>20</v>
      </c>
    </row>
    <row r="26" spans="2:23" s="8" customFormat="1" ht="14.25" customHeight="1" x14ac:dyDescent="0.25">
      <c r="B26" s="6" t="s">
        <v>52</v>
      </c>
      <c r="C26" s="46">
        <v>1336</v>
      </c>
      <c r="D26" s="54">
        <v>363</v>
      </c>
      <c r="E26" s="49">
        <v>973</v>
      </c>
      <c r="F26" s="47">
        <v>1</v>
      </c>
      <c r="G26" s="54">
        <v>0</v>
      </c>
      <c r="H26" s="49">
        <v>1</v>
      </c>
      <c r="I26" s="47">
        <v>52</v>
      </c>
      <c r="J26" s="54">
        <v>29</v>
      </c>
      <c r="K26" s="49">
        <v>23</v>
      </c>
      <c r="L26" s="47">
        <v>326</v>
      </c>
      <c r="M26" s="54">
        <v>120</v>
      </c>
      <c r="N26" s="49">
        <v>206</v>
      </c>
      <c r="O26" s="47">
        <v>271</v>
      </c>
      <c r="P26" s="54">
        <v>82</v>
      </c>
      <c r="Q26" s="49">
        <v>189</v>
      </c>
      <c r="R26" s="47">
        <v>597</v>
      </c>
      <c r="S26" s="54">
        <v>121</v>
      </c>
      <c r="T26" s="49">
        <v>476</v>
      </c>
      <c r="U26" s="56">
        <v>89</v>
      </c>
      <c r="V26" s="54">
        <v>11</v>
      </c>
      <c r="W26" s="49">
        <v>78</v>
      </c>
    </row>
    <row r="27" spans="2:23" s="8" customFormat="1" ht="14.25" customHeight="1" x14ac:dyDescent="0.25">
      <c r="B27" s="6" t="s">
        <v>53</v>
      </c>
      <c r="C27" s="46">
        <v>3077</v>
      </c>
      <c r="D27" s="54">
        <v>1639</v>
      </c>
      <c r="E27" s="49">
        <v>1438</v>
      </c>
      <c r="F27" s="47">
        <v>0</v>
      </c>
      <c r="G27" s="54">
        <v>0</v>
      </c>
      <c r="H27" s="49">
        <v>0</v>
      </c>
      <c r="I27" s="47">
        <v>163</v>
      </c>
      <c r="J27" s="54">
        <v>89</v>
      </c>
      <c r="K27" s="49">
        <v>74</v>
      </c>
      <c r="L27" s="47">
        <v>356</v>
      </c>
      <c r="M27" s="54">
        <v>198</v>
      </c>
      <c r="N27" s="49">
        <v>158</v>
      </c>
      <c r="O27" s="47">
        <v>1521</v>
      </c>
      <c r="P27" s="54">
        <v>931</v>
      </c>
      <c r="Q27" s="49">
        <v>590</v>
      </c>
      <c r="R27" s="47">
        <v>519</v>
      </c>
      <c r="S27" s="54">
        <v>265</v>
      </c>
      <c r="T27" s="49">
        <v>254</v>
      </c>
      <c r="U27" s="56">
        <v>518</v>
      </c>
      <c r="V27" s="54">
        <v>156</v>
      </c>
      <c r="W27" s="49">
        <v>362</v>
      </c>
    </row>
    <row r="28" spans="2:23" s="8" customFormat="1" ht="14.25" customHeight="1" x14ac:dyDescent="0.25">
      <c r="B28" s="6" t="s">
        <v>54</v>
      </c>
      <c r="C28" s="46">
        <v>3439</v>
      </c>
      <c r="D28" s="54">
        <v>1581</v>
      </c>
      <c r="E28" s="49">
        <v>1858</v>
      </c>
      <c r="F28" s="47">
        <v>0</v>
      </c>
      <c r="G28" s="54">
        <v>0</v>
      </c>
      <c r="H28" s="49">
        <v>0</v>
      </c>
      <c r="I28" s="47">
        <v>409</v>
      </c>
      <c r="J28" s="54">
        <v>182</v>
      </c>
      <c r="K28" s="49">
        <v>227</v>
      </c>
      <c r="L28" s="47">
        <v>432</v>
      </c>
      <c r="M28" s="54">
        <v>202</v>
      </c>
      <c r="N28" s="49">
        <v>230</v>
      </c>
      <c r="O28" s="47">
        <v>1411</v>
      </c>
      <c r="P28" s="54">
        <v>613</v>
      </c>
      <c r="Q28" s="49">
        <v>798</v>
      </c>
      <c r="R28" s="47">
        <v>896</v>
      </c>
      <c r="S28" s="54">
        <v>433</v>
      </c>
      <c r="T28" s="49">
        <v>463</v>
      </c>
      <c r="U28" s="56">
        <v>291</v>
      </c>
      <c r="V28" s="54">
        <v>151</v>
      </c>
      <c r="W28" s="49">
        <v>140</v>
      </c>
    </row>
    <row r="29" spans="2:23" s="8" customFormat="1" ht="14.25" customHeight="1" x14ac:dyDescent="0.25">
      <c r="B29" s="6" t="s">
        <v>44</v>
      </c>
      <c r="C29" s="46">
        <v>6054</v>
      </c>
      <c r="D29" s="54">
        <v>2496</v>
      </c>
      <c r="E29" s="49">
        <v>3558</v>
      </c>
      <c r="F29" s="47">
        <v>45</v>
      </c>
      <c r="G29" s="54">
        <v>29</v>
      </c>
      <c r="H29" s="49">
        <v>16</v>
      </c>
      <c r="I29" s="47">
        <v>745</v>
      </c>
      <c r="J29" s="54">
        <v>232</v>
      </c>
      <c r="K29" s="49">
        <v>513</v>
      </c>
      <c r="L29" s="47">
        <v>2091</v>
      </c>
      <c r="M29" s="54">
        <v>862</v>
      </c>
      <c r="N29" s="49">
        <v>1229</v>
      </c>
      <c r="O29" s="47">
        <v>2970</v>
      </c>
      <c r="P29" s="54">
        <v>1317</v>
      </c>
      <c r="Q29" s="49">
        <v>1653</v>
      </c>
      <c r="R29" s="47">
        <v>203</v>
      </c>
      <c r="S29" s="54">
        <v>56</v>
      </c>
      <c r="T29" s="49">
        <v>147</v>
      </c>
      <c r="U29" s="56">
        <v>0</v>
      </c>
      <c r="V29" s="54">
        <v>0</v>
      </c>
      <c r="W29" s="49">
        <v>0</v>
      </c>
    </row>
    <row r="30" spans="2:23" s="8" customFormat="1" ht="14.25" customHeight="1" x14ac:dyDescent="0.25">
      <c r="B30" s="6" t="s">
        <v>55</v>
      </c>
      <c r="C30" s="46">
        <v>826</v>
      </c>
      <c r="D30" s="54">
        <v>177</v>
      </c>
      <c r="E30" s="49">
        <v>649</v>
      </c>
      <c r="F30" s="47">
        <v>0</v>
      </c>
      <c r="G30" s="54">
        <v>0</v>
      </c>
      <c r="H30" s="49">
        <v>0</v>
      </c>
      <c r="I30" s="47">
        <v>121</v>
      </c>
      <c r="J30" s="54">
        <v>39</v>
      </c>
      <c r="K30" s="49">
        <v>82</v>
      </c>
      <c r="L30" s="47">
        <v>210</v>
      </c>
      <c r="M30" s="54">
        <v>46</v>
      </c>
      <c r="N30" s="49">
        <v>164</v>
      </c>
      <c r="O30" s="47">
        <v>158</v>
      </c>
      <c r="P30" s="54">
        <v>30</v>
      </c>
      <c r="Q30" s="49">
        <v>128</v>
      </c>
      <c r="R30" s="47">
        <v>211</v>
      </c>
      <c r="S30" s="54">
        <v>45</v>
      </c>
      <c r="T30" s="49">
        <v>166</v>
      </c>
      <c r="U30" s="56">
        <v>126</v>
      </c>
      <c r="V30" s="54">
        <v>17</v>
      </c>
      <c r="W30" s="49">
        <v>109</v>
      </c>
    </row>
    <row r="31" spans="2:23" s="8" customFormat="1" ht="14.25" customHeight="1" x14ac:dyDescent="0.25">
      <c r="B31" s="6" t="s">
        <v>56</v>
      </c>
      <c r="C31" s="46">
        <v>914</v>
      </c>
      <c r="D31" s="54">
        <v>395</v>
      </c>
      <c r="E31" s="49">
        <v>519</v>
      </c>
      <c r="F31" s="47">
        <v>0</v>
      </c>
      <c r="G31" s="54">
        <v>0</v>
      </c>
      <c r="H31" s="49">
        <v>0</v>
      </c>
      <c r="I31" s="47">
        <v>223</v>
      </c>
      <c r="J31" s="54">
        <v>93</v>
      </c>
      <c r="K31" s="49">
        <v>130</v>
      </c>
      <c r="L31" s="47">
        <v>287</v>
      </c>
      <c r="M31" s="54">
        <v>137</v>
      </c>
      <c r="N31" s="49">
        <v>150</v>
      </c>
      <c r="O31" s="47">
        <v>238</v>
      </c>
      <c r="P31" s="54">
        <v>113</v>
      </c>
      <c r="Q31" s="49">
        <v>125</v>
      </c>
      <c r="R31" s="47">
        <v>112</v>
      </c>
      <c r="S31" s="54">
        <v>38</v>
      </c>
      <c r="T31" s="49">
        <v>74</v>
      </c>
      <c r="U31" s="56">
        <v>54</v>
      </c>
      <c r="V31" s="54">
        <v>14</v>
      </c>
      <c r="W31" s="49">
        <v>40</v>
      </c>
    </row>
    <row r="32" spans="2:23" s="8" customFormat="1" ht="14.25" customHeight="1" x14ac:dyDescent="0.25">
      <c r="B32" s="6" t="s">
        <v>38</v>
      </c>
      <c r="C32" s="46">
        <v>13957</v>
      </c>
      <c r="D32" s="54">
        <v>7346</v>
      </c>
      <c r="E32" s="49">
        <v>6611</v>
      </c>
      <c r="F32" s="47">
        <v>49</v>
      </c>
      <c r="G32" s="54">
        <v>37</v>
      </c>
      <c r="H32" s="49">
        <v>12</v>
      </c>
      <c r="I32" s="47">
        <v>1463</v>
      </c>
      <c r="J32" s="54">
        <v>842</v>
      </c>
      <c r="K32" s="49">
        <v>621</v>
      </c>
      <c r="L32" s="47">
        <v>5818</v>
      </c>
      <c r="M32" s="54">
        <v>2881</v>
      </c>
      <c r="N32" s="49">
        <v>2937</v>
      </c>
      <c r="O32" s="47">
        <v>4321</v>
      </c>
      <c r="P32" s="54">
        <v>2566</v>
      </c>
      <c r="Q32" s="49">
        <v>1755</v>
      </c>
      <c r="R32" s="47">
        <v>2249</v>
      </c>
      <c r="S32" s="54">
        <v>1006</v>
      </c>
      <c r="T32" s="49">
        <v>1243</v>
      </c>
      <c r="U32" s="56">
        <v>57</v>
      </c>
      <c r="V32" s="54">
        <v>14</v>
      </c>
      <c r="W32" s="49">
        <v>43</v>
      </c>
    </row>
    <row r="33" spans="1:23" s="8" customFormat="1" ht="14.25" customHeight="1" x14ac:dyDescent="0.25">
      <c r="B33" s="6" t="s">
        <v>57</v>
      </c>
      <c r="C33" s="46">
        <v>2741</v>
      </c>
      <c r="D33" s="54">
        <v>942</v>
      </c>
      <c r="E33" s="49">
        <v>1799</v>
      </c>
      <c r="F33" s="47">
        <v>38</v>
      </c>
      <c r="G33" s="54">
        <v>29</v>
      </c>
      <c r="H33" s="49">
        <v>9</v>
      </c>
      <c r="I33" s="47">
        <v>418</v>
      </c>
      <c r="J33" s="54">
        <v>246</v>
      </c>
      <c r="K33" s="49">
        <v>172</v>
      </c>
      <c r="L33" s="47">
        <v>981</v>
      </c>
      <c r="M33" s="54">
        <v>350</v>
      </c>
      <c r="N33" s="49">
        <v>631</v>
      </c>
      <c r="O33" s="47">
        <v>552</v>
      </c>
      <c r="P33" s="54">
        <v>149</v>
      </c>
      <c r="Q33" s="49">
        <v>403</v>
      </c>
      <c r="R33" s="47">
        <v>649</v>
      </c>
      <c r="S33" s="54">
        <v>159</v>
      </c>
      <c r="T33" s="49">
        <v>490</v>
      </c>
      <c r="U33" s="56">
        <v>103</v>
      </c>
      <c r="V33" s="54">
        <v>9</v>
      </c>
      <c r="W33" s="49">
        <v>94</v>
      </c>
    </row>
    <row r="34" spans="1:23" s="8" customFormat="1" ht="14.25" customHeight="1" x14ac:dyDescent="0.25">
      <c r="B34" s="6" t="s">
        <v>58</v>
      </c>
      <c r="C34" s="46">
        <v>247</v>
      </c>
      <c r="D34" s="54">
        <v>89</v>
      </c>
      <c r="E34" s="49">
        <v>158</v>
      </c>
      <c r="F34" s="47">
        <v>2</v>
      </c>
      <c r="G34" s="54">
        <v>1</v>
      </c>
      <c r="H34" s="49">
        <v>1</v>
      </c>
      <c r="I34" s="47">
        <v>77</v>
      </c>
      <c r="J34" s="54">
        <v>37</v>
      </c>
      <c r="K34" s="49">
        <v>40</v>
      </c>
      <c r="L34" s="47">
        <v>85</v>
      </c>
      <c r="M34" s="54">
        <v>36</v>
      </c>
      <c r="N34" s="49">
        <v>49</v>
      </c>
      <c r="O34" s="47">
        <v>62</v>
      </c>
      <c r="P34" s="54">
        <v>12</v>
      </c>
      <c r="Q34" s="49">
        <v>50</v>
      </c>
      <c r="R34" s="47">
        <v>20</v>
      </c>
      <c r="S34" s="54">
        <v>3</v>
      </c>
      <c r="T34" s="49">
        <v>17</v>
      </c>
      <c r="U34" s="56">
        <v>1</v>
      </c>
      <c r="V34" s="54">
        <v>0</v>
      </c>
      <c r="W34" s="49">
        <v>1</v>
      </c>
    </row>
    <row r="35" spans="1:23" s="8" customFormat="1" ht="14.25" customHeight="1" x14ac:dyDescent="0.25">
      <c r="A35" s="50"/>
      <c r="B35" s="61" t="s">
        <v>59</v>
      </c>
      <c r="C35" s="51">
        <v>70</v>
      </c>
      <c r="D35" s="59">
        <v>20</v>
      </c>
      <c r="E35" s="52">
        <v>50</v>
      </c>
      <c r="F35" s="53">
        <v>0</v>
      </c>
      <c r="G35" s="59">
        <v>0</v>
      </c>
      <c r="H35" s="52">
        <v>0</v>
      </c>
      <c r="I35" s="53">
        <v>35</v>
      </c>
      <c r="J35" s="59">
        <v>15</v>
      </c>
      <c r="K35" s="52">
        <v>20</v>
      </c>
      <c r="L35" s="53">
        <v>25</v>
      </c>
      <c r="M35" s="59">
        <v>5</v>
      </c>
      <c r="N35" s="52">
        <v>20</v>
      </c>
      <c r="O35" s="53">
        <v>10</v>
      </c>
      <c r="P35" s="59">
        <v>0</v>
      </c>
      <c r="Q35" s="52">
        <v>10</v>
      </c>
      <c r="R35" s="53">
        <v>0</v>
      </c>
      <c r="S35" s="59">
        <v>0</v>
      </c>
      <c r="T35" s="52">
        <v>0</v>
      </c>
      <c r="U35" s="60">
        <v>0</v>
      </c>
      <c r="V35" s="59">
        <v>0</v>
      </c>
      <c r="W35" s="52">
        <v>0</v>
      </c>
    </row>
    <row r="36" spans="1:23" s="8" customFormat="1" ht="14.1" customHeight="1" x14ac:dyDescent="0.25">
      <c r="A36" s="8" t="s">
        <v>35</v>
      </c>
    </row>
  </sheetData>
  <mergeCells count="12">
    <mergeCell ref="R6:T7"/>
    <mergeCell ref="U6:W7"/>
    <mergeCell ref="A5:B8"/>
    <mergeCell ref="C5:E5"/>
    <mergeCell ref="F5:W5"/>
    <mergeCell ref="C6:C8"/>
    <mergeCell ref="D6:D8"/>
    <mergeCell ref="E6:E8"/>
    <mergeCell ref="F6:H7"/>
    <mergeCell ref="I6:K7"/>
    <mergeCell ref="L6:N7"/>
    <mergeCell ref="O6:Q7"/>
  </mergeCells>
  <phoneticPr fontId="46" type="noConversion"/>
  <printOptions horizontalCentered="1"/>
  <pageMargins left="0.19645669291338586" right="0.19645669291338586" top="0.6889763779527559" bottom="0.49173228346456699" header="0.39370078740157477" footer="0.19645669291338586"/>
  <pageSetup paperSize="0" fitToWidth="0" fitToHeight="0" pageOrder="overThenDown" orientation="landscape" horizontalDpi="0" verticalDpi="0" copies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workbookViewId="0">
      <selection activeCell="K14" sqref="K14"/>
    </sheetView>
  </sheetViews>
  <sheetFormatPr defaultRowHeight="16.5" customHeight="1" x14ac:dyDescent="0.25"/>
  <cols>
    <col min="1" max="1" width="6.28515625" customWidth="1"/>
    <col min="2" max="2" width="7.42578125" style="21" customWidth="1"/>
    <col min="3" max="5" width="7.140625" customWidth="1"/>
    <col min="6" max="8" width="5.5703125" customWidth="1"/>
    <col min="9" max="9" width="7.140625" customWidth="1"/>
    <col min="10" max="11" width="6" customWidth="1"/>
    <col min="12" max="12" width="7.140625" customWidth="1"/>
    <col min="13" max="14" width="7.28515625" customWidth="1"/>
    <col min="15" max="15" width="7.140625" customWidth="1"/>
    <col min="16" max="17" width="7.28515625" customWidth="1"/>
    <col min="18" max="18" width="7.140625" customWidth="1"/>
    <col min="19" max="20" width="7.28515625" customWidth="1"/>
    <col min="21" max="21" width="6.85546875" customWidth="1"/>
    <col min="22" max="22" width="5.5703125" customWidth="1"/>
    <col min="23" max="23" width="6.28515625" customWidth="1"/>
    <col min="24" max="24" width="9.7109375" customWidth="1"/>
    <col min="25" max="1024" width="9.5703125" customWidth="1"/>
  </cols>
  <sheetData>
    <row r="1" spans="1:23" s="2" customFormat="1" ht="17.25" customHeight="1" x14ac:dyDescent="0.25">
      <c r="A1" s="1" t="s">
        <v>0</v>
      </c>
      <c r="B1" s="1"/>
    </row>
    <row r="2" spans="1:23" s="4" customFormat="1" ht="3" customHeight="1" x14ac:dyDescent="0.25">
      <c r="A2" s="3"/>
      <c r="B2" s="3"/>
    </row>
    <row r="3" spans="1:23" s="4" customFormat="1" ht="15.7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W3" s="6" t="s">
        <v>2</v>
      </c>
    </row>
    <row r="4" spans="1:23" s="4" customFormat="1" ht="3" customHeight="1" x14ac:dyDescent="0.25"/>
    <row r="5" spans="1:23" s="8" customFormat="1" ht="15" customHeight="1" x14ac:dyDescent="0.25">
      <c r="A5" s="211" t="s">
        <v>36</v>
      </c>
      <c r="B5" s="211"/>
      <c r="C5" s="220" t="s">
        <v>4</v>
      </c>
      <c r="D5" s="220"/>
      <c r="E5" s="220"/>
      <c r="F5" s="234" t="s">
        <v>5</v>
      </c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</row>
    <row r="6" spans="1:23" s="8" customFormat="1" ht="11.25" customHeight="1" x14ac:dyDescent="0.25">
      <c r="A6" s="211"/>
      <c r="B6" s="211"/>
      <c r="C6" s="220" t="s">
        <v>6</v>
      </c>
      <c r="D6" s="220" t="s">
        <v>7</v>
      </c>
      <c r="E6" s="222" t="s">
        <v>8</v>
      </c>
      <c r="F6" s="220" t="s">
        <v>91</v>
      </c>
      <c r="G6" s="220"/>
      <c r="H6" s="220"/>
      <c r="I6" s="220" t="s">
        <v>9</v>
      </c>
      <c r="J6" s="220"/>
      <c r="K6" s="220"/>
      <c r="L6" s="220" t="s">
        <v>10</v>
      </c>
      <c r="M6" s="220"/>
      <c r="N6" s="220"/>
      <c r="O6" s="220" t="s">
        <v>11</v>
      </c>
      <c r="P6" s="220"/>
      <c r="Q6" s="220"/>
      <c r="R6" s="220" t="s">
        <v>12</v>
      </c>
      <c r="S6" s="220"/>
      <c r="T6" s="220"/>
      <c r="U6" s="234" t="s">
        <v>13</v>
      </c>
      <c r="V6" s="234"/>
      <c r="W6" s="234"/>
    </row>
    <row r="7" spans="1:23" s="8" customFormat="1" ht="9" customHeight="1" x14ac:dyDescent="0.25">
      <c r="A7" s="211"/>
      <c r="B7" s="211"/>
      <c r="C7" s="220"/>
      <c r="D7" s="220"/>
      <c r="E7" s="222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34"/>
      <c r="V7" s="234"/>
      <c r="W7" s="234"/>
    </row>
    <row r="8" spans="1:23" s="8" customFormat="1" ht="15.6" customHeight="1" x14ac:dyDescent="0.25">
      <c r="A8" s="211"/>
      <c r="B8" s="211"/>
      <c r="C8" s="220"/>
      <c r="D8" s="220"/>
      <c r="E8" s="222"/>
      <c r="F8" s="41" t="s">
        <v>14</v>
      </c>
      <c r="G8" s="22" t="s">
        <v>7</v>
      </c>
      <c r="H8" s="23" t="s">
        <v>8</v>
      </c>
      <c r="I8" s="22" t="s">
        <v>14</v>
      </c>
      <c r="J8" s="22" t="s">
        <v>7</v>
      </c>
      <c r="K8" s="23" t="s">
        <v>8</v>
      </c>
      <c r="L8" s="22" t="s">
        <v>14</v>
      </c>
      <c r="M8" s="22" t="s">
        <v>7</v>
      </c>
      <c r="N8" s="24" t="s">
        <v>8</v>
      </c>
      <c r="O8" s="22" t="s">
        <v>14</v>
      </c>
      <c r="P8" s="22" t="s">
        <v>7</v>
      </c>
      <c r="Q8" s="23" t="s">
        <v>8</v>
      </c>
      <c r="R8" s="22" t="s">
        <v>14</v>
      </c>
      <c r="S8" s="22" t="s">
        <v>7</v>
      </c>
      <c r="T8" s="24" t="s">
        <v>8</v>
      </c>
      <c r="U8" s="22" t="s">
        <v>14</v>
      </c>
      <c r="V8" s="22" t="s">
        <v>7</v>
      </c>
      <c r="W8" s="24" t="s">
        <v>8</v>
      </c>
    </row>
    <row r="9" spans="1:23" s="8" customFormat="1" ht="14.25" customHeight="1" x14ac:dyDescent="0.25">
      <c r="A9" s="8" t="s">
        <v>71</v>
      </c>
      <c r="C9" s="46">
        <v>130779</v>
      </c>
      <c r="D9" s="54">
        <v>51815</v>
      </c>
      <c r="E9" s="62">
        <v>78964</v>
      </c>
      <c r="F9" s="47">
        <v>270</v>
      </c>
      <c r="G9" s="54">
        <v>178</v>
      </c>
      <c r="H9" s="49">
        <v>92</v>
      </c>
      <c r="I9" s="47">
        <v>8993</v>
      </c>
      <c r="J9" s="54">
        <v>3853</v>
      </c>
      <c r="K9" s="49">
        <v>5140</v>
      </c>
      <c r="L9" s="47">
        <v>26841</v>
      </c>
      <c r="M9" s="56">
        <v>11528</v>
      </c>
      <c r="N9" s="62">
        <v>15313</v>
      </c>
      <c r="O9" s="47">
        <v>35781</v>
      </c>
      <c r="P9" s="56">
        <v>15166</v>
      </c>
      <c r="Q9" s="62">
        <v>20615</v>
      </c>
      <c r="R9" s="47">
        <v>44278</v>
      </c>
      <c r="S9" s="56">
        <v>16399</v>
      </c>
      <c r="T9" s="62">
        <v>27879</v>
      </c>
      <c r="U9" s="56">
        <v>14616</v>
      </c>
      <c r="V9" s="56">
        <v>4691</v>
      </c>
      <c r="W9" s="62">
        <v>9925</v>
      </c>
    </row>
    <row r="10" spans="1:23" s="8" customFormat="1" ht="14.25" customHeight="1" x14ac:dyDescent="0.25">
      <c r="B10" s="6" t="s">
        <v>60</v>
      </c>
      <c r="C10" s="46">
        <v>12</v>
      </c>
      <c r="D10" s="54">
        <v>4</v>
      </c>
      <c r="E10" s="49">
        <v>8</v>
      </c>
      <c r="F10" s="47">
        <v>2</v>
      </c>
      <c r="G10" s="54">
        <v>1</v>
      </c>
      <c r="H10" s="49">
        <v>1</v>
      </c>
      <c r="I10" s="47">
        <v>4</v>
      </c>
      <c r="J10" s="54">
        <v>2</v>
      </c>
      <c r="K10" s="49">
        <v>2</v>
      </c>
      <c r="L10" s="47">
        <v>4</v>
      </c>
      <c r="M10" s="54">
        <v>1</v>
      </c>
      <c r="N10" s="49">
        <v>3</v>
      </c>
      <c r="O10" s="47">
        <v>2</v>
      </c>
      <c r="P10" s="54">
        <v>0</v>
      </c>
      <c r="Q10" s="49">
        <v>2</v>
      </c>
      <c r="R10" s="47">
        <v>0</v>
      </c>
      <c r="S10" s="54">
        <v>0</v>
      </c>
      <c r="T10" s="49">
        <v>0</v>
      </c>
      <c r="U10" s="56">
        <v>0</v>
      </c>
      <c r="V10" s="54">
        <v>0</v>
      </c>
      <c r="W10" s="49">
        <v>0</v>
      </c>
    </row>
    <row r="11" spans="1:23" s="8" customFormat="1" ht="14.25" customHeight="1" x14ac:dyDescent="0.25">
      <c r="B11" s="6" t="s">
        <v>65</v>
      </c>
      <c r="C11" s="46">
        <v>23762</v>
      </c>
      <c r="D11" s="54">
        <v>8280</v>
      </c>
      <c r="E11" s="49">
        <v>15482</v>
      </c>
      <c r="F11" s="47">
        <v>46</v>
      </c>
      <c r="G11" s="54">
        <v>29</v>
      </c>
      <c r="H11" s="49">
        <v>17</v>
      </c>
      <c r="I11" s="47">
        <v>1228</v>
      </c>
      <c r="J11" s="54">
        <v>312</v>
      </c>
      <c r="K11" s="49">
        <v>916</v>
      </c>
      <c r="L11" s="47">
        <v>4163</v>
      </c>
      <c r="M11" s="54">
        <v>1612</v>
      </c>
      <c r="N11" s="49">
        <v>2551</v>
      </c>
      <c r="O11" s="47">
        <v>4540</v>
      </c>
      <c r="P11" s="54">
        <v>1395</v>
      </c>
      <c r="Q11" s="49">
        <v>3145</v>
      </c>
      <c r="R11" s="47">
        <v>13356</v>
      </c>
      <c r="S11" s="54">
        <v>4763</v>
      </c>
      <c r="T11" s="49">
        <v>8593</v>
      </c>
      <c r="U11" s="56">
        <v>429</v>
      </c>
      <c r="V11" s="54">
        <v>169</v>
      </c>
      <c r="W11" s="49">
        <v>260</v>
      </c>
    </row>
    <row r="12" spans="1:23" s="8" customFormat="1" ht="14.25" customHeight="1" x14ac:dyDescent="0.25">
      <c r="B12" s="6" t="s">
        <v>40</v>
      </c>
      <c r="C12" s="46">
        <v>2500</v>
      </c>
      <c r="D12" s="54">
        <v>885</v>
      </c>
      <c r="E12" s="49">
        <v>1615</v>
      </c>
      <c r="F12" s="47">
        <v>0</v>
      </c>
      <c r="G12" s="54">
        <v>0</v>
      </c>
      <c r="H12" s="49">
        <v>0</v>
      </c>
      <c r="I12" s="47">
        <v>96</v>
      </c>
      <c r="J12" s="54">
        <v>70</v>
      </c>
      <c r="K12" s="49">
        <v>26</v>
      </c>
      <c r="L12" s="47">
        <v>477</v>
      </c>
      <c r="M12" s="54">
        <v>152</v>
      </c>
      <c r="N12" s="49">
        <v>325</v>
      </c>
      <c r="O12" s="47">
        <v>989</v>
      </c>
      <c r="P12" s="54">
        <v>354</v>
      </c>
      <c r="Q12" s="49">
        <v>635</v>
      </c>
      <c r="R12" s="47">
        <v>780</v>
      </c>
      <c r="S12" s="54">
        <v>286</v>
      </c>
      <c r="T12" s="49">
        <v>494</v>
      </c>
      <c r="U12" s="56">
        <v>158</v>
      </c>
      <c r="V12" s="54">
        <v>23</v>
      </c>
      <c r="W12" s="49">
        <v>135</v>
      </c>
    </row>
    <row r="13" spans="1:23" s="8" customFormat="1" ht="14.25" customHeight="1" x14ac:dyDescent="0.25">
      <c r="B13" s="6" t="s">
        <v>63</v>
      </c>
      <c r="C13" s="46">
        <v>12589</v>
      </c>
      <c r="D13" s="54">
        <v>5526</v>
      </c>
      <c r="E13" s="49">
        <v>7063</v>
      </c>
      <c r="F13" s="47">
        <v>15</v>
      </c>
      <c r="G13" s="54">
        <v>7</v>
      </c>
      <c r="H13" s="49">
        <v>8</v>
      </c>
      <c r="I13" s="47">
        <v>1535</v>
      </c>
      <c r="J13" s="54">
        <v>538</v>
      </c>
      <c r="K13" s="49">
        <v>997</v>
      </c>
      <c r="L13" s="47">
        <v>2212</v>
      </c>
      <c r="M13" s="54">
        <v>998</v>
      </c>
      <c r="N13" s="49">
        <v>1214</v>
      </c>
      <c r="O13" s="47">
        <v>4084</v>
      </c>
      <c r="P13" s="54">
        <v>2083</v>
      </c>
      <c r="Q13" s="49">
        <v>2001</v>
      </c>
      <c r="R13" s="47">
        <v>4072</v>
      </c>
      <c r="S13" s="54">
        <v>1600</v>
      </c>
      <c r="T13" s="49">
        <v>2472</v>
      </c>
      <c r="U13" s="56">
        <v>671</v>
      </c>
      <c r="V13" s="54">
        <v>300</v>
      </c>
      <c r="W13" s="49">
        <v>371</v>
      </c>
    </row>
    <row r="14" spans="1:23" s="8" customFormat="1" ht="14.25" customHeight="1" x14ac:dyDescent="0.25">
      <c r="B14" s="6" t="s">
        <v>42</v>
      </c>
      <c r="C14" s="46">
        <v>610</v>
      </c>
      <c r="D14" s="54">
        <v>487</v>
      </c>
      <c r="E14" s="49">
        <v>123</v>
      </c>
      <c r="F14" s="47">
        <v>0</v>
      </c>
      <c r="G14" s="54">
        <v>0</v>
      </c>
      <c r="H14" s="49">
        <v>0</v>
      </c>
      <c r="I14" s="47">
        <v>31</v>
      </c>
      <c r="J14" s="54">
        <v>25</v>
      </c>
      <c r="K14" s="49">
        <v>6</v>
      </c>
      <c r="L14" s="47">
        <v>132</v>
      </c>
      <c r="M14" s="54">
        <v>117</v>
      </c>
      <c r="N14" s="49">
        <v>15</v>
      </c>
      <c r="O14" s="47">
        <v>197</v>
      </c>
      <c r="P14" s="54">
        <v>161</v>
      </c>
      <c r="Q14" s="49">
        <v>36</v>
      </c>
      <c r="R14" s="47">
        <v>149</v>
      </c>
      <c r="S14" s="54">
        <v>122</v>
      </c>
      <c r="T14" s="49">
        <v>27</v>
      </c>
      <c r="U14" s="56">
        <v>101</v>
      </c>
      <c r="V14" s="54">
        <v>62</v>
      </c>
      <c r="W14" s="49">
        <v>39</v>
      </c>
    </row>
    <row r="15" spans="1:23" s="8" customFormat="1" ht="14.25" customHeight="1" x14ac:dyDescent="0.25">
      <c r="B15" s="6" t="s">
        <v>43</v>
      </c>
      <c r="C15" s="46">
        <v>8561</v>
      </c>
      <c r="D15" s="54">
        <v>4217</v>
      </c>
      <c r="E15" s="49">
        <v>4344</v>
      </c>
      <c r="F15" s="47">
        <v>7</v>
      </c>
      <c r="G15" s="54">
        <v>6</v>
      </c>
      <c r="H15" s="49">
        <v>1</v>
      </c>
      <c r="I15" s="47">
        <v>497</v>
      </c>
      <c r="J15" s="54">
        <v>290</v>
      </c>
      <c r="K15" s="49">
        <v>207</v>
      </c>
      <c r="L15" s="47">
        <v>1848</v>
      </c>
      <c r="M15" s="54">
        <v>1014</v>
      </c>
      <c r="N15" s="49">
        <v>834</v>
      </c>
      <c r="O15" s="47">
        <v>2346</v>
      </c>
      <c r="P15" s="54">
        <v>1224</v>
      </c>
      <c r="Q15" s="49">
        <v>1122</v>
      </c>
      <c r="R15" s="47">
        <v>2517</v>
      </c>
      <c r="S15" s="54">
        <v>1149</v>
      </c>
      <c r="T15" s="49">
        <v>1368</v>
      </c>
      <c r="U15" s="56">
        <v>1346</v>
      </c>
      <c r="V15" s="54">
        <v>534</v>
      </c>
      <c r="W15" s="49">
        <v>812</v>
      </c>
    </row>
    <row r="16" spans="1:23" s="8" customFormat="1" ht="14.25" customHeight="1" x14ac:dyDescent="0.25">
      <c r="B16" s="6" t="s">
        <v>66</v>
      </c>
      <c r="C16" s="46">
        <v>10097</v>
      </c>
      <c r="D16" s="54">
        <v>3627</v>
      </c>
      <c r="E16" s="49">
        <v>6470</v>
      </c>
      <c r="F16" s="47">
        <v>7</v>
      </c>
      <c r="G16" s="54">
        <v>4</v>
      </c>
      <c r="H16" s="49">
        <v>3</v>
      </c>
      <c r="I16" s="47">
        <v>237</v>
      </c>
      <c r="J16" s="54">
        <v>130</v>
      </c>
      <c r="K16" s="49">
        <v>107</v>
      </c>
      <c r="L16" s="47">
        <v>1811</v>
      </c>
      <c r="M16" s="54">
        <v>687</v>
      </c>
      <c r="N16" s="49">
        <v>1124</v>
      </c>
      <c r="O16" s="47">
        <v>3770</v>
      </c>
      <c r="P16" s="54">
        <v>1354</v>
      </c>
      <c r="Q16" s="49">
        <v>2416</v>
      </c>
      <c r="R16" s="47">
        <v>4210</v>
      </c>
      <c r="S16" s="54">
        <v>1431</v>
      </c>
      <c r="T16" s="49">
        <v>2779</v>
      </c>
      <c r="U16" s="56">
        <v>62</v>
      </c>
      <c r="V16" s="54">
        <v>21</v>
      </c>
      <c r="W16" s="49">
        <v>41</v>
      </c>
    </row>
    <row r="17" spans="2:23" s="8" customFormat="1" ht="14.25" customHeight="1" x14ac:dyDescent="0.25">
      <c r="B17" s="6" t="s">
        <v>45</v>
      </c>
      <c r="C17" s="46">
        <v>10018</v>
      </c>
      <c r="D17" s="54">
        <v>4063</v>
      </c>
      <c r="E17" s="49">
        <v>5955</v>
      </c>
      <c r="F17" s="47">
        <v>3</v>
      </c>
      <c r="G17" s="54">
        <v>2</v>
      </c>
      <c r="H17" s="49">
        <v>1</v>
      </c>
      <c r="I17" s="47">
        <v>640</v>
      </c>
      <c r="J17" s="54">
        <v>214</v>
      </c>
      <c r="K17" s="49">
        <v>426</v>
      </c>
      <c r="L17" s="47">
        <v>1824</v>
      </c>
      <c r="M17" s="54">
        <v>852</v>
      </c>
      <c r="N17" s="49">
        <v>972</v>
      </c>
      <c r="O17" s="47">
        <v>2972</v>
      </c>
      <c r="P17" s="54">
        <v>1407</v>
      </c>
      <c r="Q17" s="49">
        <v>1565</v>
      </c>
      <c r="R17" s="47">
        <v>4012</v>
      </c>
      <c r="S17" s="54">
        <v>1540</v>
      </c>
      <c r="T17" s="49">
        <v>2472</v>
      </c>
      <c r="U17" s="56">
        <v>567</v>
      </c>
      <c r="V17" s="54">
        <v>48</v>
      </c>
      <c r="W17" s="49">
        <v>519</v>
      </c>
    </row>
    <row r="18" spans="2:23" s="8" customFormat="1" ht="14.25" customHeight="1" x14ac:dyDescent="0.25">
      <c r="B18" s="6" t="s">
        <v>46</v>
      </c>
      <c r="C18" s="46">
        <v>4313</v>
      </c>
      <c r="D18" s="54">
        <v>1835</v>
      </c>
      <c r="E18" s="49">
        <v>2478</v>
      </c>
      <c r="F18" s="47">
        <v>3</v>
      </c>
      <c r="G18" s="54">
        <v>3</v>
      </c>
      <c r="H18" s="49">
        <v>0</v>
      </c>
      <c r="I18" s="47">
        <v>348</v>
      </c>
      <c r="J18" s="54">
        <v>160</v>
      </c>
      <c r="K18" s="49">
        <v>188</v>
      </c>
      <c r="L18" s="47">
        <v>740</v>
      </c>
      <c r="M18" s="54">
        <v>285</v>
      </c>
      <c r="N18" s="49">
        <v>455</v>
      </c>
      <c r="O18" s="47">
        <v>1288</v>
      </c>
      <c r="P18" s="54">
        <v>476</v>
      </c>
      <c r="Q18" s="49">
        <v>812</v>
      </c>
      <c r="R18" s="47">
        <v>1621</v>
      </c>
      <c r="S18" s="54">
        <v>759</v>
      </c>
      <c r="T18" s="49">
        <v>862</v>
      </c>
      <c r="U18" s="56">
        <v>313</v>
      </c>
      <c r="V18" s="54">
        <v>152</v>
      </c>
      <c r="W18" s="49">
        <v>161</v>
      </c>
    </row>
    <row r="19" spans="2:23" s="8" customFormat="1" ht="14.25" customHeight="1" x14ac:dyDescent="0.25">
      <c r="B19" s="6" t="s">
        <v>47</v>
      </c>
      <c r="C19" s="46">
        <v>1168</v>
      </c>
      <c r="D19" s="54">
        <v>437</v>
      </c>
      <c r="E19" s="49">
        <v>731</v>
      </c>
      <c r="F19" s="47">
        <v>4</v>
      </c>
      <c r="G19" s="54">
        <v>4</v>
      </c>
      <c r="H19" s="49">
        <v>0</v>
      </c>
      <c r="I19" s="47">
        <v>52</v>
      </c>
      <c r="J19" s="54">
        <v>22</v>
      </c>
      <c r="K19" s="49">
        <v>30</v>
      </c>
      <c r="L19" s="47">
        <v>203</v>
      </c>
      <c r="M19" s="54">
        <v>99</v>
      </c>
      <c r="N19" s="49">
        <v>104</v>
      </c>
      <c r="O19" s="47">
        <v>220</v>
      </c>
      <c r="P19" s="54">
        <v>120</v>
      </c>
      <c r="Q19" s="49">
        <v>100</v>
      </c>
      <c r="R19" s="47">
        <v>406</v>
      </c>
      <c r="S19" s="54">
        <v>106</v>
      </c>
      <c r="T19" s="49">
        <v>300</v>
      </c>
      <c r="U19" s="56">
        <v>283</v>
      </c>
      <c r="V19" s="54">
        <v>86</v>
      </c>
      <c r="W19" s="49">
        <v>197</v>
      </c>
    </row>
    <row r="20" spans="2:23" s="8" customFormat="1" ht="14.25" customHeight="1" x14ac:dyDescent="0.25">
      <c r="B20" s="6" t="s">
        <v>48</v>
      </c>
      <c r="C20" s="46">
        <v>1030</v>
      </c>
      <c r="D20" s="54">
        <v>725</v>
      </c>
      <c r="E20" s="49">
        <v>305</v>
      </c>
      <c r="F20" s="47">
        <v>3</v>
      </c>
      <c r="G20" s="54">
        <v>3</v>
      </c>
      <c r="H20" s="49">
        <v>0</v>
      </c>
      <c r="I20" s="47">
        <v>62</v>
      </c>
      <c r="J20" s="54">
        <v>32</v>
      </c>
      <c r="K20" s="49">
        <v>30</v>
      </c>
      <c r="L20" s="47">
        <v>199</v>
      </c>
      <c r="M20" s="54">
        <v>141</v>
      </c>
      <c r="N20" s="49">
        <v>58</v>
      </c>
      <c r="O20" s="47">
        <v>229</v>
      </c>
      <c r="P20" s="54">
        <v>169</v>
      </c>
      <c r="Q20" s="49">
        <v>60</v>
      </c>
      <c r="R20" s="47">
        <v>323</v>
      </c>
      <c r="S20" s="54">
        <v>224</v>
      </c>
      <c r="T20" s="49">
        <v>99</v>
      </c>
      <c r="U20" s="56">
        <v>214</v>
      </c>
      <c r="V20" s="54">
        <v>156</v>
      </c>
      <c r="W20" s="49">
        <v>58</v>
      </c>
    </row>
    <row r="21" spans="2:23" s="8" customFormat="1" ht="14.25" customHeight="1" x14ac:dyDescent="0.25">
      <c r="B21" s="6" t="s">
        <v>67</v>
      </c>
      <c r="C21" s="46">
        <v>13078</v>
      </c>
      <c r="D21" s="54">
        <v>4054</v>
      </c>
      <c r="E21" s="49">
        <v>9024</v>
      </c>
      <c r="F21" s="47">
        <v>3</v>
      </c>
      <c r="G21" s="54">
        <v>2</v>
      </c>
      <c r="H21" s="49">
        <v>1</v>
      </c>
      <c r="I21" s="47">
        <v>538</v>
      </c>
      <c r="J21" s="54">
        <v>239</v>
      </c>
      <c r="K21" s="49">
        <v>299</v>
      </c>
      <c r="L21" s="47">
        <v>1213</v>
      </c>
      <c r="M21" s="54">
        <v>329</v>
      </c>
      <c r="N21" s="49">
        <v>884</v>
      </c>
      <c r="O21" s="47">
        <v>914</v>
      </c>
      <c r="P21" s="54">
        <v>193</v>
      </c>
      <c r="Q21" s="49">
        <v>721</v>
      </c>
      <c r="R21" s="47">
        <v>4410</v>
      </c>
      <c r="S21" s="54">
        <v>1475</v>
      </c>
      <c r="T21" s="49">
        <v>2935</v>
      </c>
      <c r="U21" s="56">
        <v>6000</v>
      </c>
      <c r="V21" s="54">
        <v>1816</v>
      </c>
      <c r="W21" s="49">
        <v>4184</v>
      </c>
    </row>
    <row r="22" spans="2:23" s="8" customFormat="1" ht="14.25" customHeight="1" x14ac:dyDescent="0.25">
      <c r="B22" s="6" t="s">
        <v>68</v>
      </c>
      <c r="C22" s="46">
        <v>6653</v>
      </c>
      <c r="D22" s="54">
        <v>1651</v>
      </c>
      <c r="E22" s="49">
        <v>5002</v>
      </c>
      <c r="F22" s="47">
        <v>11</v>
      </c>
      <c r="G22" s="54">
        <v>8</v>
      </c>
      <c r="H22" s="49">
        <v>3</v>
      </c>
      <c r="I22" s="47">
        <v>213</v>
      </c>
      <c r="J22" s="54">
        <v>109</v>
      </c>
      <c r="K22" s="49">
        <v>104</v>
      </c>
      <c r="L22" s="47">
        <v>1061</v>
      </c>
      <c r="M22" s="54">
        <v>387</v>
      </c>
      <c r="N22" s="49">
        <v>674</v>
      </c>
      <c r="O22" s="47">
        <v>1170</v>
      </c>
      <c r="P22" s="54">
        <v>283</v>
      </c>
      <c r="Q22" s="49">
        <v>887</v>
      </c>
      <c r="R22" s="47">
        <v>2018</v>
      </c>
      <c r="S22" s="54">
        <v>464</v>
      </c>
      <c r="T22" s="49">
        <v>1554</v>
      </c>
      <c r="U22" s="56">
        <v>2180</v>
      </c>
      <c r="V22" s="54">
        <v>400</v>
      </c>
      <c r="W22" s="49">
        <v>1780</v>
      </c>
    </row>
    <row r="23" spans="2:23" s="8" customFormat="1" ht="14.25" customHeight="1" x14ac:dyDescent="0.25">
      <c r="B23" s="6" t="s">
        <v>49</v>
      </c>
      <c r="C23" s="46">
        <v>1965</v>
      </c>
      <c r="D23" s="54">
        <v>575</v>
      </c>
      <c r="E23" s="49">
        <v>1390</v>
      </c>
      <c r="F23" s="47">
        <v>4</v>
      </c>
      <c r="G23" s="54">
        <v>4</v>
      </c>
      <c r="H23" s="49">
        <v>0</v>
      </c>
      <c r="I23" s="47">
        <v>151</v>
      </c>
      <c r="J23" s="54">
        <v>90</v>
      </c>
      <c r="K23" s="49">
        <v>61</v>
      </c>
      <c r="L23" s="47">
        <v>458</v>
      </c>
      <c r="M23" s="54">
        <v>184</v>
      </c>
      <c r="N23" s="49">
        <v>274</v>
      </c>
      <c r="O23" s="47">
        <v>446</v>
      </c>
      <c r="P23" s="54">
        <v>120</v>
      </c>
      <c r="Q23" s="49">
        <v>326</v>
      </c>
      <c r="R23" s="47">
        <v>690</v>
      </c>
      <c r="S23" s="54">
        <v>147</v>
      </c>
      <c r="T23" s="49">
        <v>543</v>
      </c>
      <c r="U23" s="56">
        <v>216</v>
      </c>
      <c r="V23" s="54">
        <v>30</v>
      </c>
      <c r="W23" s="49">
        <v>186</v>
      </c>
    </row>
    <row r="24" spans="2:23" s="8" customFormat="1" ht="14.25" customHeight="1" x14ac:dyDescent="0.25">
      <c r="B24" s="6" t="s">
        <v>50</v>
      </c>
      <c r="C24" s="46">
        <v>1200</v>
      </c>
      <c r="D24" s="54">
        <v>581</v>
      </c>
      <c r="E24" s="49">
        <v>619</v>
      </c>
      <c r="F24" s="47">
        <v>3</v>
      </c>
      <c r="G24" s="54">
        <v>3</v>
      </c>
      <c r="H24" s="49">
        <v>0</v>
      </c>
      <c r="I24" s="47">
        <v>106</v>
      </c>
      <c r="J24" s="54">
        <v>59</v>
      </c>
      <c r="K24" s="49">
        <v>47</v>
      </c>
      <c r="L24" s="47">
        <v>315</v>
      </c>
      <c r="M24" s="54">
        <v>158</v>
      </c>
      <c r="N24" s="49">
        <v>157</v>
      </c>
      <c r="O24" s="47">
        <v>235</v>
      </c>
      <c r="P24" s="54">
        <v>117</v>
      </c>
      <c r="Q24" s="49">
        <v>118</v>
      </c>
      <c r="R24" s="47">
        <v>375</v>
      </c>
      <c r="S24" s="54">
        <v>182</v>
      </c>
      <c r="T24" s="49">
        <v>193</v>
      </c>
      <c r="U24" s="56">
        <v>166</v>
      </c>
      <c r="V24" s="54">
        <v>62</v>
      </c>
      <c r="W24" s="49">
        <v>104</v>
      </c>
    </row>
    <row r="25" spans="2:23" s="8" customFormat="1" ht="14.25" customHeight="1" x14ac:dyDescent="0.25">
      <c r="B25" s="6" t="s">
        <v>51</v>
      </c>
      <c r="C25" s="46">
        <v>3250</v>
      </c>
      <c r="D25" s="54">
        <v>1102</v>
      </c>
      <c r="E25" s="49">
        <v>2148</v>
      </c>
      <c r="F25" s="47">
        <v>30</v>
      </c>
      <c r="G25" s="54">
        <v>9</v>
      </c>
      <c r="H25" s="49">
        <v>21</v>
      </c>
      <c r="I25" s="47">
        <v>169</v>
      </c>
      <c r="J25" s="54">
        <v>61</v>
      </c>
      <c r="K25" s="49">
        <v>108</v>
      </c>
      <c r="L25" s="47">
        <v>1643</v>
      </c>
      <c r="M25" s="54">
        <v>627</v>
      </c>
      <c r="N25" s="49">
        <v>1016</v>
      </c>
      <c r="O25" s="47">
        <v>961</v>
      </c>
      <c r="P25" s="54">
        <v>249</v>
      </c>
      <c r="Q25" s="49">
        <v>712</v>
      </c>
      <c r="R25" s="47">
        <v>427</v>
      </c>
      <c r="S25" s="54">
        <v>156</v>
      </c>
      <c r="T25" s="49">
        <v>271</v>
      </c>
      <c r="U25" s="56">
        <v>20</v>
      </c>
      <c r="V25" s="54">
        <v>0</v>
      </c>
      <c r="W25" s="49">
        <v>20</v>
      </c>
    </row>
    <row r="26" spans="2:23" s="8" customFormat="1" ht="14.25" customHeight="1" x14ac:dyDescent="0.25">
      <c r="B26" s="6" t="s">
        <v>52</v>
      </c>
      <c r="C26" s="46">
        <v>1336</v>
      </c>
      <c r="D26" s="54">
        <v>363</v>
      </c>
      <c r="E26" s="49">
        <v>973</v>
      </c>
      <c r="F26" s="47">
        <v>1</v>
      </c>
      <c r="G26" s="54">
        <v>0</v>
      </c>
      <c r="H26" s="49">
        <v>1</v>
      </c>
      <c r="I26" s="47">
        <v>54</v>
      </c>
      <c r="J26" s="54">
        <v>31</v>
      </c>
      <c r="K26" s="49">
        <v>23</v>
      </c>
      <c r="L26" s="47">
        <v>328</v>
      </c>
      <c r="M26" s="54">
        <v>122</v>
      </c>
      <c r="N26" s="49">
        <v>206</v>
      </c>
      <c r="O26" s="47">
        <v>278</v>
      </c>
      <c r="P26" s="54">
        <v>89</v>
      </c>
      <c r="Q26" s="49">
        <v>189</v>
      </c>
      <c r="R26" s="47">
        <v>594</v>
      </c>
      <c r="S26" s="54">
        <v>118</v>
      </c>
      <c r="T26" s="49">
        <v>476</v>
      </c>
      <c r="U26" s="56">
        <v>81</v>
      </c>
      <c r="V26" s="54">
        <v>3</v>
      </c>
      <c r="W26" s="49">
        <v>78</v>
      </c>
    </row>
    <row r="27" spans="2:23" s="8" customFormat="1" ht="14.25" customHeight="1" x14ac:dyDescent="0.25">
      <c r="B27" s="6" t="s">
        <v>53</v>
      </c>
      <c r="C27" s="46">
        <v>1120</v>
      </c>
      <c r="D27" s="54">
        <v>505</v>
      </c>
      <c r="E27" s="49">
        <v>615</v>
      </c>
      <c r="F27" s="47">
        <v>0</v>
      </c>
      <c r="G27" s="54">
        <v>0</v>
      </c>
      <c r="H27" s="49">
        <v>0</v>
      </c>
      <c r="I27" s="47">
        <v>57</v>
      </c>
      <c r="J27" s="54">
        <v>27</v>
      </c>
      <c r="K27" s="49">
        <v>30</v>
      </c>
      <c r="L27" s="47">
        <v>129</v>
      </c>
      <c r="M27" s="54">
        <v>61</v>
      </c>
      <c r="N27" s="49">
        <v>68</v>
      </c>
      <c r="O27" s="47">
        <v>540</v>
      </c>
      <c r="P27" s="54">
        <v>287</v>
      </c>
      <c r="Q27" s="49">
        <v>253</v>
      </c>
      <c r="R27" s="47">
        <v>191</v>
      </c>
      <c r="S27" s="54">
        <v>82</v>
      </c>
      <c r="T27" s="49">
        <v>109</v>
      </c>
      <c r="U27" s="56">
        <v>203</v>
      </c>
      <c r="V27" s="54">
        <v>48</v>
      </c>
      <c r="W27" s="49">
        <v>155</v>
      </c>
    </row>
    <row r="28" spans="2:23" s="8" customFormat="1" ht="14.25" customHeight="1" x14ac:dyDescent="0.25">
      <c r="B28" s="6" t="s">
        <v>54</v>
      </c>
      <c r="C28" s="46">
        <v>3000</v>
      </c>
      <c r="D28" s="54">
        <v>1437</v>
      </c>
      <c r="E28" s="49">
        <v>1563</v>
      </c>
      <c r="F28" s="47">
        <v>0</v>
      </c>
      <c r="G28" s="54">
        <v>0</v>
      </c>
      <c r="H28" s="49">
        <v>0</v>
      </c>
      <c r="I28" s="47">
        <v>409</v>
      </c>
      <c r="J28" s="54">
        <v>182</v>
      </c>
      <c r="K28" s="49">
        <v>227</v>
      </c>
      <c r="L28" s="47">
        <v>416</v>
      </c>
      <c r="M28" s="54">
        <v>202</v>
      </c>
      <c r="N28" s="49">
        <v>214</v>
      </c>
      <c r="O28" s="47">
        <v>1146</v>
      </c>
      <c r="P28" s="54">
        <v>501</v>
      </c>
      <c r="Q28" s="49">
        <v>645</v>
      </c>
      <c r="R28" s="47">
        <v>756</v>
      </c>
      <c r="S28" s="54">
        <v>401</v>
      </c>
      <c r="T28" s="49">
        <v>355</v>
      </c>
      <c r="U28" s="56">
        <v>273</v>
      </c>
      <c r="V28" s="54">
        <v>151</v>
      </c>
      <c r="W28" s="49">
        <v>122</v>
      </c>
    </row>
    <row r="29" spans="2:23" s="8" customFormat="1" ht="14.25" customHeight="1" x14ac:dyDescent="0.25">
      <c r="B29" s="6" t="s">
        <v>44</v>
      </c>
      <c r="C29" s="46">
        <v>6002</v>
      </c>
      <c r="D29" s="54">
        <v>2466</v>
      </c>
      <c r="E29" s="49">
        <v>3536</v>
      </c>
      <c r="F29" s="47">
        <v>45</v>
      </c>
      <c r="G29" s="54">
        <v>29</v>
      </c>
      <c r="H29" s="49">
        <v>16</v>
      </c>
      <c r="I29" s="47">
        <v>745</v>
      </c>
      <c r="J29" s="54">
        <v>232</v>
      </c>
      <c r="K29" s="49">
        <v>513</v>
      </c>
      <c r="L29" s="47">
        <v>2081</v>
      </c>
      <c r="M29" s="54">
        <v>857</v>
      </c>
      <c r="N29" s="49">
        <v>1224</v>
      </c>
      <c r="O29" s="47">
        <v>2958</v>
      </c>
      <c r="P29" s="54">
        <v>1308</v>
      </c>
      <c r="Q29" s="49">
        <v>1650</v>
      </c>
      <c r="R29" s="47">
        <v>173</v>
      </c>
      <c r="S29" s="54">
        <v>40</v>
      </c>
      <c r="T29" s="49">
        <v>133</v>
      </c>
      <c r="U29" s="56">
        <v>0</v>
      </c>
      <c r="V29" s="54">
        <v>0</v>
      </c>
      <c r="W29" s="49">
        <v>0</v>
      </c>
    </row>
    <row r="30" spans="2:23" s="8" customFormat="1" ht="14.25" customHeight="1" x14ac:dyDescent="0.25">
      <c r="B30" s="6" t="s">
        <v>55</v>
      </c>
      <c r="C30" s="46">
        <v>700</v>
      </c>
      <c r="D30" s="54">
        <v>61</v>
      </c>
      <c r="E30" s="49">
        <v>639</v>
      </c>
      <c r="F30" s="47">
        <v>3</v>
      </c>
      <c r="G30" s="54">
        <v>1</v>
      </c>
      <c r="H30" s="49">
        <v>2</v>
      </c>
      <c r="I30" s="47">
        <v>75</v>
      </c>
      <c r="J30" s="54">
        <v>5</v>
      </c>
      <c r="K30" s="49">
        <v>70</v>
      </c>
      <c r="L30" s="47">
        <v>234</v>
      </c>
      <c r="M30" s="54">
        <v>25</v>
      </c>
      <c r="N30" s="49">
        <v>209</v>
      </c>
      <c r="O30" s="47">
        <v>236</v>
      </c>
      <c r="P30" s="54">
        <v>15</v>
      </c>
      <c r="Q30" s="49">
        <v>221</v>
      </c>
      <c r="R30" s="47">
        <v>111</v>
      </c>
      <c r="S30" s="54">
        <v>12</v>
      </c>
      <c r="T30" s="49">
        <v>99</v>
      </c>
      <c r="U30" s="56">
        <v>41</v>
      </c>
      <c r="V30" s="54">
        <v>3</v>
      </c>
      <c r="W30" s="49">
        <v>38</v>
      </c>
    </row>
    <row r="31" spans="2:23" s="8" customFormat="1" ht="14.25" customHeight="1" x14ac:dyDescent="0.25">
      <c r="B31" s="6" t="s">
        <v>56</v>
      </c>
      <c r="C31" s="46">
        <v>424</v>
      </c>
      <c r="D31" s="54">
        <v>191</v>
      </c>
      <c r="E31" s="49">
        <v>233</v>
      </c>
      <c r="F31" s="47">
        <v>0</v>
      </c>
      <c r="G31" s="54">
        <v>0</v>
      </c>
      <c r="H31" s="49">
        <v>0</v>
      </c>
      <c r="I31" s="47">
        <v>31</v>
      </c>
      <c r="J31" s="54">
        <v>19</v>
      </c>
      <c r="K31" s="49">
        <v>12</v>
      </c>
      <c r="L31" s="47">
        <v>144</v>
      </c>
      <c r="M31" s="54">
        <v>77</v>
      </c>
      <c r="N31" s="49">
        <v>67</v>
      </c>
      <c r="O31" s="47">
        <v>132</v>
      </c>
      <c r="P31" s="54">
        <v>63</v>
      </c>
      <c r="Q31" s="49">
        <v>69</v>
      </c>
      <c r="R31" s="47">
        <v>116</v>
      </c>
      <c r="S31" s="54">
        <v>32</v>
      </c>
      <c r="T31" s="49">
        <v>84</v>
      </c>
      <c r="U31" s="56">
        <v>1</v>
      </c>
      <c r="V31" s="54">
        <v>0</v>
      </c>
      <c r="W31" s="49">
        <v>1</v>
      </c>
    </row>
    <row r="32" spans="2:23" s="8" customFormat="1" ht="14.25" customHeight="1" x14ac:dyDescent="0.25">
      <c r="B32" s="6" t="s">
        <v>38</v>
      </c>
      <c r="C32" s="46">
        <v>14617</v>
      </c>
      <c r="D32" s="54">
        <v>7817</v>
      </c>
      <c r="E32" s="49">
        <v>6800</v>
      </c>
      <c r="F32" s="47">
        <v>45</v>
      </c>
      <c r="G32" s="54">
        <v>35</v>
      </c>
      <c r="H32" s="49">
        <v>10</v>
      </c>
      <c r="I32" s="47">
        <v>1282</v>
      </c>
      <c r="J32" s="54">
        <v>749</v>
      </c>
      <c r="K32" s="49">
        <v>533</v>
      </c>
      <c r="L32" s="47">
        <v>4154</v>
      </c>
      <c r="M32" s="54">
        <v>2188</v>
      </c>
      <c r="N32" s="49">
        <v>1966</v>
      </c>
      <c r="O32" s="47">
        <v>5574</v>
      </c>
      <c r="P32" s="54">
        <v>3056</v>
      </c>
      <c r="Q32" s="49">
        <v>2518</v>
      </c>
      <c r="R32" s="47">
        <v>2366</v>
      </c>
      <c r="S32" s="54">
        <v>1167</v>
      </c>
      <c r="T32" s="49">
        <v>1199</v>
      </c>
      <c r="U32" s="56">
        <v>1196</v>
      </c>
      <c r="V32" s="54">
        <v>622</v>
      </c>
      <c r="W32" s="49">
        <v>574</v>
      </c>
    </row>
    <row r="33" spans="1:23" s="8" customFormat="1" ht="14.25" customHeight="1" x14ac:dyDescent="0.25">
      <c r="B33" s="6" t="s">
        <v>57</v>
      </c>
      <c r="C33" s="46">
        <v>2459</v>
      </c>
      <c r="D33" s="54">
        <v>823</v>
      </c>
      <c r="E33" s="49">
        <v>1636</v>
      </c>
      <c r="F33" s="47">
        <v>34</v>
      </c>
      <c r="G33" s="54">
        <v>27</v>
      </c>
      <c r="H33" s="49">
        <v>7</v>
      </c>
      <c r="I33" s="47">
        <v>364</v>
      </c>
      <c r="J33" s="54">
        <v>216</v>
      </c>
      <c r="K33" s="49">
        <v>148</v>
      </c>
      <c r="L33" s="47">
        <v>885</v>
      </c>
      <c r="M33" s="54">
        <v>303</v>
      </c>
      <c r="N33" s="49">
        <v>582</v>
      </c>
      <c r="O33" s="47">
        <v>493</v>
      </c>
      <c r="P33" s="54">
        <v>133</v>
      </c>
      <c r="Q33" s="49">
        <v>360</v>
      </c>
      <c r="R33" s="47">
        <v>588</v>
      </c>
      <c r="S33" s="54">
        <v>139</v>
      </c>
      <c r="T33" s="49">
        <v>449</v>
      </c>
      <c r="U33" s="56">
        <v>95</v>
      </c>
      <c r="V33" s="54">
        <v>5</v>
      </c>
      <c r="W33" s="49">
        <v>90</v>
      </c>
    </row>
    <row r="34" spans="1:23" s="8" customFormat="1" ht="14.25" customHeight="1" x14ac:dyDescent="0.25">
      <c r="B34" s="6" t="s">
        <v>58</v>
      </c>
      <c r="C34" s="46">
        <v>245</v>
      </c>
      <c r="D34" s="54">
        <v>83</v>
      </c>
      <c r="E34" s="49">
        <v>162</v>
      </c>
      <c r="F34" s="47">
        <v>1</v>
      </c>
      <c r="G34" s="54">
        <v>1</v>
      </c>
      <c r="H34" s="49">
        <v>0</v>
      </c>
      <c r="I34" s="47">
        <v>34</v>
      </c>
      <c r="J34" s="54">
        <v>24</v>
      </c>
      <c r="K34" s="49">
        <v>10</v>
      </c>
      <c r="L34" s="47">
        <v>142</v>
      </c>
      <c r="M34" s="54">
        <v>45</v>
      </c>
      <c r="N34" s="49">
        <v>97</v>
      </c>
      <c r="O34" s="47">
        <v>51</v>
      </c>
      <c r="P34" s="54">
        <v>9</v>
      </c>
      <c r="Q34" s="49">
        <v>42</v>
      </c>
      <c r="R34" s="47">
        <v>17</v>
      </c>
      <c r="S34" s="54">
        <v>4</v>
      </c>
      <c r="T34" s="49">
        <v>13</v>
      </c>
      <c r="U34" s="56">
        <v>0</v>
      </c>
      <c r="V34" s="54">
        <v>0</v>
      </c>
      <c r="W34" s="49">
        <v>0</v>
      </c>
    </row>
    <row r="35" spans="1:23" s="8" customFormat="1" ht="14.25" customHeight="1" x14ac:dyDescent="0.25">
      <c r="A35" s="50"/>
      <c r="B35" s="61" t="s">
        <v>59</v>
      </c>
      <c r="C35" s="51">
        <v>70</v>
      </c>
      <c r="D35" s="59">
        <v>20</v>
      </c>
      <c r="E35" s="52">
        <v>50</v>
      </c>
      <c r="F35" s="53">
        <v>0</v>
      </c>
      <c r="G35" s="59">
        <v>0</v>
      </c>
      <c r="H35" s="52">
        <v>0</v>
      </c>
      <c r="I35" s="53">
        <v>35</v>
      </c>
      <c r="J35" s="59">
        <v>15</v>
      </c>
      <c r="K35" s="52">
        <v>20</v>
      </c>
      <c r="L35" s="53">
        <v>25</v>
      </c>
      <c r="M35" s="59">
        <v>5</v>
      </c>
      <c r="N35" s="52">
        <v>20</v>
      </c>
      <c r="O35" s="53">
        <v>10</v>
      </c>
      <c r="P35" s="59">
        <v>0</v>
      </c>
      <c r="Q35" s="52">
        <v>10</v>
      </c>
      <c r="R35" s="53">
        <v>0</v>
      </c>
      <c r="S35" s="59">
        <v>0</v>
      </c>
      <c r="T35" s="52">
        <v>0</v>
      </c>
      <c r="U35" s="60">
        <v>0</v>
      </c>
      <c r="V35" s="59">
        <v>0</v>
      </c>
      <c r="W35" s="52">
        <v>0</v>
      </c>
    </row>
    <row r="36" spans="1:23" s="8" customFormat="1" ht="14.1" customHeight="1" x14ac:dyDescent="0.25">
      <c r="A36" s="8" t="s">
        <v>35</v>
      </c>
    </row>
  </sheetData>
  <mergeCells count="12">
    <mergeCell ref="R6:T7"/>
    <mergeCell ref="U6:W7"/>
    <mergeCell ref="A5:B8"/>
    <mergeCell ref="C5:E5"/>
    <mergeCell ref="F5:W5"/>
    <mergeCell ref="C6:C8"/>
    <mergeCell ref="D6:D8"/>
    <mergeCell ref="E6:E8"/>
    <mergeCell ref="F6:H7"/>
    <mergeCell ref="I6:K7"/>
    <mergeCell ref="L6:N7"/>
    <mergeCell ref="O6:Q7"/>
  </mergeCells>
  <phoneticPr fontId="46" type="noConversion"/>
  <printOptions horizontalCentered="1"/>
  <pageMargins left="0.19645669291338586" right="0.19645669291338586" top="0.6889763779527559" bottom="0.49173228346456699" header="0.39370078740157477" footer="0.19645669291338586"/>
  <pageSetup paperSize="0" fitToWidth="0" fitToHeight="0" pageOrder="overThenDown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6"/>
  <sheetViews>
    <sheetView tabSelected="1" workbookViewId="0">
      <selection activeCell="C9" sqref="C9"/>
    </sheetView>
  </sheetViews>
  <sheetFormatPr defaultRowHeight="16.5" customHeight="1" x14ac:dyDescent="0.25"/>
  <cols>
    <col min="1" max="1" width="8.140625" customWidth="1"/>
    <col min="2" max="2" width="7.28515625" customWidth="1"/>
    <col min="3" max="17" width="8" customWidth="1"/>
    <col min="18" max="18" width="9.7109375" customWidth="1"/>
    <col min="19" max="1018" width="9.5703125" customWidth="1"/>
  </cols>
  <sheetData>
    <row r="1" spans="1:17" ht="22.5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2.5" hidden="1" customHeight="1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2.5" customHeight="1" thickBot="1" x14ac:dyDescent="0.3">
      <c r="A3" s="5" t="s">
        <v>84</v>
      </c>
      <c r="B3" s="5"/>
      <c r="C3" s="5"/>
      <c r="D3" s="5"/>
      <c r="E3" s="5"/>
      <c r="F3" s="5"/>
      <c r="G3" s="5"/>
      <c r="H3" s="5"/>
      <c r="I3" s="5"/>
      <c r="J3" s="4"/>
      <c r="K3" s="4"/>
      <c r="L3" s="4"/>
      <c r="M3" s="4"/>
      <c r="N3" s="4"/>
      <c r="O3" s="4"/>
      <c r="P3" s="4"/>
      <c r="Q3" s="6" t="s">
        <v>2</v>
      </c>
    </row>
    <row r="4" spans="1:17" ht="1.5" hidden="1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" customHeight="1" x14ac:dyDescent="0.25">
      <c r="A5" s="209" t="s">
        <v>36</v>
      </c>
      <c r="B5" s="210"/>
      <c r="C5" s="215" t="s">
        <v>4</v>
      </c>
      <c r="D5" s="216"/>
      <c r="E5" s="216"/>
      <c r="F5" s="216" t="s">
        <v>5</v>
      </c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7"/>
    </row>
    <row r="6" spans="1:17" ht="15" customHeight="1" x14ac:dyDescent="0.25">
      <c r="A6" s="211"/>
      <c r="B6" s="212"/>
      <c r="C6" s="218" t="s">
        <v>6</v>
      </c>
      <c r="D6" s="220" t="s">
        <v>7</v>
      </c>
      <c r="E6" s="222" t="s">
        <v>8</v>
      </c>
      <c r="F6" s="220" t="s">
        <v>91</v>
      </c>
      <c r="G6" s="220"/>
      <c r="H6" s="220"/>
      <c r="I6" s="220" t="s">
        <v>9</v>
      </c>
      <c r="J6" s="220"/>
      <c r="K6" s="220"/>
      <c r="L6" s="220" t="s">
        <v>10</v>
      </c>
      <c r="M6" s="220"/>
      <c r="N6" s="220"/>
      <c r="O6" s="205" t="s">
        <v>79</v>
      </c>
      <c r="P6" s="205"/>
      <c r="Q6" s="206"/>
    </row>
    <row r="7" spans="1:17" ht="15" customHeight="1" x14ac:dyDescent="0.25">
      <c r="A7" s="211"/>
      <c r="B7" s="212"/>
      <c r="C7" s="218"/>
      <c r="D7" s="220"/>
      <c r="E7" s="222"/>
      <c r="F7" s="220"/>
      <c r="G7" s="220"/>
      <c r="H7" s="220"/>
      <c r="I7" s="220"/>
      <c r="J7" s="220"/>
      <c r="K7" s="220"/>
      <c r="L7" s="220"/>
      <c r="M7" s="220"/>
      <c r="N7" s="220"/>
      <c r="O7" s="205"/>
      <c r="P7" s="205"/>
      <c r="Q7" s="206"/>
    </row>
    <row r="8" spans="1:17" ht="15" customHeight="1" thickBot="1" x14ac:dyDescent="0.3">
      <c r="A8" s="213"/>
      <c r="B8" s="214"/>
      <c r="C8" s="219"/>
      <c r="D8" s="221"/>
      <c r="E8" s="223"/>
      <c r="F8" s="74" t="s">
        <v>14</v>
      </c>
      <c r="G8" s="74" t="s">
        <v>7</v>
      </c>
      <c r="H8" s="75" t="s">
        <v>8</v>
      </c>
      <c r="I8" s="74" t="s">
        <v>14</v>
      </c>
      <c r="J8" s="74" t="s">
        <v>7</v>
      </c>
      <c r="K8" s="75" t="s">
        <v>8</v>
      </c>
      <c r="L8" s="74" t="s">
        <v>14</v>
      </c>
      <c r="M8" s="74" t="s">
        <v>7</v>
      </c>
      <c r="N8" s="76" t="s">
        <v>8</v>
      </c>
      <c r="O8" s="74" t="s">
        <v>14</v>
      </c>
      <c r="P8" s="74" t="s">
        <v>7</v>
      </c>
      <c r="Q8" s="76" t="s">
        <v>8</v>
      </c>
    </row>
    <row r="9" spans="1:17" ht="15" customHeight="1" x14ac:dyDescent="0.25">
      <c r="A9" s="78" t="s">
        <v>78</v>
      </c>
      <c r="B9" s="86"/>
      <c r="C9" s="181">
        <f t="shared" ref="C9:Q9" si="0">SUM(C10:C32)</f>
        <v>298575</v>
      </c>
      <c r="D9" s="181">
        <f t="shared" si="0"/>
        <v>109402</v>
      </c>
      <c r="E9" s="182">
        <f t="shared" si="0"/>
        <v>189173</v>
      </c>
      <c r="F9" s="181">
        <f t="shared" si="0"/>
        <v>6111</v>
      </c>
      <c r="G9" s="181">
        <f t="shared" si="0"/>
        <v>2889</v>
      </c>
      <c r="H9" s="182">
        <f t="shared" si="0"/>
        <v>3222</v>
      </c>
      <c r="I9" s="181">
        <f t="shared" si="0"/>
        <v>44086</v>
      </c>
      <c r="J9" s="181">
        <f t="shared" si="0"/>
        <v>19837</v>
      </c>
      <c r="K9" s="182">
        <f t="shared" si="0"/>
        <v>24249</v>
      </c>
      <c r="L9" s="181">
        <f t="shared" si="0"/>
        <v>95850</v>
      </c>
      <c r="M9" s="181">
        <f t="shared" si="0"/>
        <v>36811</v>
      </c>
      <c r="N9" s="182">
        <f t="shared" si="0"/>
        <v>59039</v>
      </c>
      <c r="O9" s="181">
        <f t="shared" si="0"/>
        <v>152528</v>
      </c>
      <c r="P9" s="181">
        <f t="shared" si="0"/>
        <v>49865</v>
      </c>
      <c r="Q9" s="183">
        <f t="shared" si="0"/>
        <v>102663</v>
      </c>
    </row>
    <row r="10" spans="1:17" ht="17.100000000000001" customHeight="1" x14ac:dyDescent="0.25">
      <c r="A10" s="207" t="s">
        <v>85</v>
      </c>
      <c r="B10" s="208"/>
      <c r="C10" s="184">
        <f t="shared" ref="C10:C32" si="1">D10+E10</f>
        <v>10</v>
      </c>
      <c r="D10" s="185">
        <v>3</v>
      </c>
      <c r="E10" s="186">
        <v>7</v>
      </c>
      <c r="F10" s="187" t="s">
        <v>61</v>
      </c>
      <c r="G10" s="187" t="s">
        <v>61</v>
      </c>
      <c r="H10" s="188" t="s">
        <v>61</v>
      </c>
      <c r="I10" s="185">
        <f t="shared" ref="I10:I32" si="2">J10+K10</f>
        <v>7</v>
      </c>
      <c r="J10" s="187">
        <v>2</v>
      </c>
      <c r="K10" s="188">
        <v>5</v>
      </c>
      <c r="L10" s="185">
        <f t="shared" ref="L10:L32" si="3">M10+N10</f>
        <v>3</v>
      </c>
      <c r="M10" s="187">
        <v>1</v>
      </c>
      <c r="N10" s="188">
        <v>2</v>
      </c>
      <c r="O10" s="187" t="s">
        <v>61</v>
      </c>
      <c r="P10" s="187" t="s">
        <v>61</v>
      </c>
      <c r="Q10" s="188" t="s">
        <v>61</v>
      </c>
    </row>
    <row r="11" spans="1:17" ht="17.100000000000001" customHeight="1" x14ac:dyDescent="0.25">
      <c r="A11" s="207" t="s">
        <v>86</v>
      </c>
      <c r="B11" s="208"/>
      <c r="C11" s="184">
        <f t="shared" si="1"/>
        <v>20468</v>
      </c>
      <c r="D11" s="185">
        <f t="shared" ref="D11:D32" si="4">G11+J11+M11+P11</f>
        <v>5063</v>
      </c>
      <c r="E11" s="186">
        <f t="shared" ref="E11:E32" si="5">H11+K11+N11+Q11</f>
        <v>15405</v>
      </c>
      <c r="F11" s="185">
        <f t="shared" ref="F11:F32" si="6">G11+H11</f>
        <v>81</v>
      </c>
      <c r="G11" s="187">
        <v>47</v>
      </c>
      <c r="H11" s="188">
        <v>34</v>
      </c>
      <c r="I11" s="185">
        <f t="shared" si="2"/>
        <v>1496</v>
      </c>
      <c r="J11" s="187">
        <v>542</v>
      </c>
      <c r="K11" s="188">
        <v>954</v>
      </c>
      <c r="L11" s="185">
        <f t="shared" si="3"/>
        <v>4336</v>
      </c>
      <c r="M11" s="187">
        <v>1249</v>
      </c>
      <c r="N11" s="188">
        <v>3087</v>
      </c>
      <c r="O11" s="185">
        <f t="shared" ref="O11:O32" si="7">P11+Q11</f>
        <v>14555</v>
      </c>
      <c r="P11" s="187">
        <v>3225</v>
      </c>
      <c r="Q11" s="183">
        <v>11330</v>
      </c>
    </row>
    <row r="12" spans="1:17" s="27" customFormat="1" ht="17.100000000000001" customHeight="1" x14ac:dyDescent="0.25">
      <c r="A12" s="207" t="s">
        <v>38</v>
      </c>
      <c r="B12" s="208"/>
      <c r="C12" s="184">
        <f t="shared" si="1"/>
        <v>34255</v>
      </c>
      <c r="D12" s="185">
        <f>G12+J12+M12+P12</f>
        <v>14508</v>
      </c>
      <c r="E12" s="186">
        <f t="shared" si="5"/>
        <v>19747</v>
      </c>
      <c r="F12" s="185">
        <f t="shared" si="6"/>
        <v>575</v>
      </c>
      <c r="G12" s="187">
        <v>311</v>
      </c>
      <c r="H12" s="188">
        <v>264</v>
      </c>
      <c r="I12" s="185">
        <f t="shared" si="2"/>
        <v>7029</v>
      </c>
      <c r="J12" s="187">
        <v>3196</v>
      </c>
      <c r="K12" s="188">
        <v>3833</v>
      </c>
      <c r="L12" s="185">
        <f t="shared" si="3"/>
        <v>12502</v>
      </c>
      <c r="M12" s="187">
        <v>5158</v>
      </c>
      <c r="N12" s="188">
        <v>7344</v>
      </c>
      <c r="O12" s="185">
        <f t="shared" si="7"/>
        <v>14149</v>
      </c>
      <c r="P12" s="187">
        <v>5843</v>
      </c>
      <c r="Q12" s="183">
        <v>8306</v>
      </c>
    </row>
    <row r="13" spans="1:17" ht="17.100000000000001" customHeight="1" x14ac:dyDescent="0.25">
      <c r="A13" s="207" t="s">
        <v>41</v>
      </c>
      <c r="B13" s="208"/>
      <c r="C13" s="184">
        <f t="shared" si="1"/>
        <v>37650</v>
      </c>
      <c r="D13" s="185">
        <f t="shared" si="4"/>
        <v>12402</v>
      </c>
      <c r="E13" s="186">
        <f t="shared" si="5"/>
        <v>25248</v>
      </c>
      <c r="F13" s="185">
        <f t="shared" si="6"/>
        <v>485</v>
      </c>
      <c r="G13" s="187">
        <v>269</v>
      </c>
      <c r="H13" s="188">
        <v>216</v>
      </c>
      <c r="I13" s="185">
        <f t="shared" si="2"/>
        <v>4571</v>
      </c>
      <c r="J13" s="187">
        <v>2042</v>
      </c>
      <c r="K13" s="188">
        <v>2529</v>
      </c>
      <c r="L13" s="185">
        <f t="shared" si="3"/>
        <v>10699</v>
      </c>
      <c r="M13" s="187">
        <v>3996</v>
      </c>
      <c r="N13" s="188">
        <v>6703</v>
      </c>
      <c r="O13" s="185">
        <f t="shared" si="7"/>
        <v>21895</v>
      </c>
      <c r="P13" s="187">
        <v>6095</v>
      </c>
      <c r="Q13" s="183">
        <v>15800</v>
      </c>
    </row>
    <row r="14" spans="1:17" ht="17.100000000000001" customHeight="1" x14ac:dyDescent="0.25">
      <c r="A14" s="224" t="s">
        <v>44</v>
      </c>
      <c r="B14" s="225"/>
      <c r="C14" s="184">
        <f t="shared" si="1"/>
        <v>38847</v>
      </c>
      <c r="D14" s="185">
        <f t="shared" si="4"/>
        <v>14334</v>
      </c>
      <c r="E14" s="186">
        <f t="shared" si="5"/>
        <v>24513</v>
      </c>
      <c r="F14" s="185">
        <f t="shared" si="6"/>
        <v>906</v>
      </c>
      <c r="G14" s="187">
        <v>348</v>
      </c>
      <c r="H14" s="188">
        <v>558</v>
      </c>
      <c r="I14" s="185">
        <f t="shared" si="2"/>
        <v>6649</v>
      </c>
      <c r="J14" s="187">
        <v>2931</v>
      </c>
      <c r="K14" s="188">
        <v>3718</v>
      </c>
      <c r="L14" s="185">
        <f t="shared" si="3"/>
        <v>14063</v>
      </c>
      <c r="M14" s="187">
        <v>4062</v>
      </c>
      <c r="N14" s="188">
        <v>10001</v>
      </c>
      <c r="O14" s="185">
        <f t="shared" si="7"/>
        <v>17229</v>
      </c>
      <c r="P14" s="187">
        <v>6993</v>
      </c>
      <c r="Q14" s="183">
        <v>10236</v>
      </c>
    </row>
    <row r="15" spans="1:17" ht="17.100000000000001" customHeight="1" x14ac:dyDescent="0.25">
      <c r="A15" s="207" t="s">
        <v>56</v>
      </c>
      <c r="B15" s="208"/>
      <c r="C15" s="184">
        <f t="shared" si="1"/>
        <v>28168</v>
      </c>
      <c r="D15" s="185">
        <f t="shared" si="4"/>
        <v>8996</v>
      </c>
      <c r="E15" s="186">
        <f t="shared" si="5"/>
        <v>19172</v>
      </c>
      <c r="F15" s="185">
        <f t="shared" si="6"/>
        <v>190</v>
      </c>
      <c r="G15" s="187">
        <v>100</v>
      </c>
      <c r="H15" s="188">
        <v>90</v>
      </c>
      <c r="I15" s="185">
        <f t="shared" si="2"/>
        <v>3095</v>
      </c>
      <c r="J15" s="187">
        <v>1437</v>
      </c>
      <c r="K15" s="188">
        <v>1658</v>
      </c>
      <c r="L15" s="185">
        <f t="shared" si="3"/>
        <v>8766</v>
      </c>
      <c r="M15" s="187">
        <v>3187</v>
      </c>
      <c r="N15" s="188">
        <v>5579</v>
      </c>
      <c r="O15" s="185">
        <f t="shared" si="7"/>
        <v>16117</v>
      </c>
      <c r="P15" s="187">
        <v>4272</v>
      </c>
      <c r="Q15" s="183">
        <v>11845</v>
      </c>
    </row>
    <row r="16" spans="1:17" ht="17.100000000000001" customHeight="1" x14ac:dyDescent="0.25">
      <c r="A16" s="224" t="s">
        <v>57</v>
      </c>
      <c r="B16" s="225"/>
      <c r="C16" s="184">
        <f t="shared" si="1"/>
        <v>46523</v>
      </c>
      <c r="D16" s="185">
        <f t="shared" si="4"/>
        <v>19613</v>
      </c>
      <c r="E16" s="186">
        <f t="shared" si="5"/>
        <v>26910</v>
      </c>
      <c r="F16" s="185">
        <f t="shared" si="6"/>
        <v>2401</v>
      </c>
      <c r="G16" s="187">
        <v>1104</v>
      </c>
      <c r="H16" s="188">
        <v>1297</v>
      </c>
      <c r="I16" s="185">
        <f t="shared" si="2"/>
        <v>10574</v>
      </c>
      <c r="J16" s="187">
        <v>4766</v>
      </c>
      <c r="K16" s="188">
        <v>5808</v>
      </c>
      <c r="L16" s="185">
        <f t="shared" si="3"/>
        <v>15111</v>
      </c>
      <c r="M16" s="187">
        <v>6992</v>
      </c>
      <c r="N16" s="188">
        <v>8119</v>
      </c>
      <c r="O16" s="185">
        <f t="shared" si="7"/>
        <v>18437</v>
      </c>
      <c r="P16" s="187">
        <v>6751</v>
      </c>
      <c r="Q16" s="183">
        <v>11686</v>
      </c>
    </row>
    <row r="17" spans="1:18" ht="17.100000000000001" customHeight="1" x14ac:dyDescent="0.25">
      <c r="A17" s="224" t="s">
        <v>40</v>
      </c>
      <c r="B17" s="225"/>
      <c r="C17" s="184">
        <f t="shared" si="1"/>
        <v>3063</v>
      </c>
      <c r="D17" s="185">
        <f t="shared" si="4"/>
        <v>856</v>
      </c>
      <c r="E17" s="186">
        <f t="shared" si="5"/>
        <v>2207</v>
      </c>
      <c r="F17" s="185">
        <f t="shared" si="6"/>
        <v>7</v>
      </c>
      <c r="G17" s="187">
        <v>2</v>
      </c>
      <c r="H17" s="188">
        <v>5</v>
      </c>
      <c r="I17" s="185">
        <f t="shared" si="2"/>
        <v>156</v>
      </c>
      <c r="J17" s="187">
        <v>64</v>
      </c>
      <c r="K17" s="188">
        <v>92</v>
      </c>
      <c r="L17" s="185">
        <f t="shared" si="3"/>
        <v>729</v>
      </c>
      <c r="M17" s="187">
        <v>232</v>
      </c>
      <c r="N17" s="188">
        <v>497</v>
      </c>
      <c r="O17" s="185">
        <f t="shared" si="7"/>
        <v>2171</v>
      </c>
      <c r="P17" s="187">
        <v>558</v>
      </c>
      <c r="Q17" s="183">
        <v>1613</v>
      </c>
    </row>
    <row r="18" spans="1:18" s="29" customFormat="1" ht="17.100000000000001" customHeight="1" x14ac:dyDescent="0.25">
      <c r="A18" s="224" t="s">
        <v>42</v>
      </c>
      <c r="B18" s="225"/>
      <c r="C18" s="184">
        <f t="shared" si="1"/>
        <v>2671</v>
      </c>
      <c r="D18" s="185">
        <f t="shared" si="4"/>
        <v>1260</v>
      </c>
      <c r="E18" s="186">
        <f t="shared" si="5"/>
        <v>1411</v>
      </c>
      <c r="F18" s="185">
        <f t="shared" si="6"/>
        <v>176</v>
      </c>
      <c r="G18" s="187">
        <v>105</v>
      </c>
      <c r="H18" s="188">
        <v>71</v>
      </c>
      <c r="I18" s="185">
        <f t="shared" si="2"/>
        <v>510</v>
      </c>
      <c r="J18" s="187">
        <v>265</v>
      </c>
      <c r="K18" s="188">
        <v>245</v>
      </c>
      <c r="L18" s="185">
        <f t="shared" si="3"/>
        <v>762</v>
      </c>
      <c r="M18" s="187">
        <v>355</v>
      </c>
      <c r="N18" s="188">
        <v>407</v>
      </c>
      <c r="O18" s="185">
        <f t="shared" si="7"/>
        <v>1223</v>
      </c>
      <c r="P18" s="187">
        <v>535</v>
      </c>
      <c r="Q18" s="183">
        <v>688</v>
      </c>
    </row>
    <row r="19" spans="1:18" s="29" customFormat="1" ht="17.100000000000001" customHeight="1" x14ac:dyDescent="0.25">
      <c r="A19" s="224" t="s">
        <v>43</v>
      </c>
      <c r="B19" s="225"/>
      <c r="C19" s="184">
        <f t="shared" si="1"/>
        <v>8014</v>
      </c>
      <c r="D19" s="185">
        <f t="shared" si="4"/>
        <v>3219</v>
      </c>
      <c r="E19" s="186">
        <f t="shared" si="5"/>
        <v>4795</v>
      </c>
      <c r="F19" s="185">
        <f t="shared" si="6"/>
        <v>27</v>
      </c>
      <c r="G19" s="187">
        <v>14</v>
      </c>
      <c r="H19" s="188">
        <v>13</v>
      </c>
      <c r="I19" s="185">
        <f t="shared" si="2"/>
        <v>646</v>
      </c>
      <c r="J19" s="187">
        <v>370</v>
      </c>
      <c r="K19" s="188">
        <v>276</v>
      </c>
      <c r="L19" s="185">
        <f t="shared" si="3"/>
        <v>2752</v>
      </c>
      <c r="M19" s="187">
        <v>1314</v>
      </c>
      <c r="N19" s="188">
        <v>1438</v>
      </c>
      <c r="O19" s="185">
        <f t="shared" si="7"/>
        <v>4589</v>
      </c>
      <c r="P19" s="187">
        <v>1521</v>
      </c>
      <c r="Q19" s="183">
        <v>3068</v>
      </c>
    </row>
    <row r="20" spans="1:18" ht="17.100000000000001" customHeight="1" x14ac:dyDescent="0.25">
      <c r="A20" s="207" t="s">
        <v>45</v>
      </c>
      <c r="B20" s="208"/>
      <c r="C20" s="184">
        <f t="shared" si="1"/>
        <v>27658</v>
      </c>
      <c r="D20" s="185">
        <f t="shared" si="4"/>
        <v>10282</v>
      </c>
      <c r="E20" s="186">
        <f t="shared" si="5"/>
        <v>17376</v>
      </c>
      <c r="F20" s="185">
        <f t="shared" si="6"/>
        <v>36</v>
      </c>
      <c r="G20" s="187">
        <v>21</v>
      </c>
      <c r="H20" s="188">
        <v>15</v>
      </c>
      <c r="I20" s="185">
        <f t="shared" si="2"/>
        <v>3294</v>
      </c>
      <c r="J20" s="187">
        <v>1601</v>
      </c>
      <c r="K20" s="188">
        <v>1693</v>
      </c>
      <c r="L20" s="185">
        <f t="shared" si="3"/>
        <v>8948</v>
      </c>
      <c r="M20" s="187">
        <v>4153</v>
      </c>
      <c r="N20" s="188">
        <v>4795</v>
      </c>
      <c r="O20" s="185">
        <f t="shared" si="7"/>
        <v>15380</v>
      </c>
      <c r="P20" s="187">
        <v>4507</v>
      </c>
      <c r="Q20" s="183">
        <v>10873</v>
      </c>
    </row>
    <row r="21" spans="1:18" ht="17.100000000000001" customHeight="1" x14ac:dyDescent="0.25">
      <c r="A21" s="207" t="s">
        <v>46</v>
      </c>
      <c r="B21" s="208"/>
      <c r="C21" s="184">
        <f t="shared" si="1"/>
        <v>7631</v>
      </c>
      <c r="D21" s="185">
        <f t="shared" si="4"/>
        <v>2948</v>
      </c>
      <c r="E21" s="186">
        <f t="shared" si="5"/>
        <v>4683</v>
      </c>
      <c r="F21" s="185">
        <f t="shared" si="6"/>
        <v>27</v>
      </c>
      <c r="G21" s="187">
        <v>18</v>
      </c>
      <c r="H21" s="188">
        <v>9</v>
      </c>
      <c r="I21" s="185">
        <f t="shared" si="2"/>
        <v>641</v>
      </c>
      <c r="J21" s="187">
        <v>363</v>
      </c>
      <c r="K21" s="188">
        <v>278</v>
      </c>
      <c r="L21" s="185">
        <f t="shared" si="3"/>
        <v>3439</v>
      </c>
      <c r="M21" s="187">
        <v>920</v>
      </c>
      <c r="N21" s="188">
        <v>2519</v>
      </c>
      <c r="O21" s="185">
        <f t="shared" si="7"/>
        <v>3524</v>
      </c>
      <c r="P21" s="187">
        <v>1647</v>
      </c>
      <c r="Q21" s="183">
        <v>1877</v>
      </c>
    </row>
    <row r="22" spans="1:18" ht="17.100000000000001" customHeight="1" x14ac:dyDescent="0.25">
      <c r="A22" s="207" t="s">
        <v>47</v>
      </c>
      <c r="B22" s="208"/>
      <c r="C22" s="184">
        <f t="shared" si="1"/>
        <v>8235</v>
      </c>
      <c r="D22" s="185">
        <f t="shared" si="4"/>
        <v>3297</v>
      </c>
      <c r="E22" s="186">
        <f t="shared" si="5"/>
        <v>4938</v>
      </c>
      <c r="F22" s="185">
        <f t="shared" si="6"/>
        <v>131</v>
      </c>
      <c r="G22" s="187">
        <v>37</v>
      </c>
      <c r="H22" s="188">
        <v>94</v>
      </c>
      <c r="I22" s="185">
        <f t="shared" si="2"/>
        <v>305</v>
      </c>
      <c r="J22" s="187">
        <v>169</v>
      </c>
      <c r="K22" s="188">
        <v>136</v>
      </c>
      <c r="L22" s="185">
        <f t="shared" si="3"/>
        <v>2289</v>
      </c>
      <c r="M22" s="187">
        <v>979</v>
      </c>
      <c r="N22" s="188">
        <v>1310</v>
      </c>
      <c r="O22" s="185">
        <f t="shared" si="7"/>
        <v>5510</v>
      </c>
      <c r="P22" s="187">
        <v>2112</v>
      </c>
      <c r="Q22" s="183">
        <v>3398</v>
      </c>
    </row>
    <row r="23" spans="1:18" ht="17.100000000000001" customHeight="1" x14ac:dyDescent="0.25">
      <c r="A23" s="207" t="s">
        <v>48</v>
      </c>
      <c r="B23" s="208"/>
      <c r="C23" s="184">
        <f t="shared" si="1"/>
        <v>7601</v>
      </c>
      <c r="D23" s="185">
        <f t="shared" si="4"/>
        <v>2532</v>
      </c>
      <c r="E23" s="186">
        <f t="shared" si="5"/>
        <v>5069</v>
      </c>
      <c r="F23" s="185">
        <f t="shared" si="6"/>
        <v>47</v>
      </c>
      <c r="G23" s="187">
        <v>32</v>
      </c>
      <c r="H23" s="188">
        <v>15</v>
      </c>
      <c r="I23" s="185">
        <f t="shared" si="2"/>
        <v>1105</v>
      </c>
      <c r="J23" s="187">
        <v>423</v>
      </c>
      <c r="K23" s="188">
        <v>682</v>
      </c>
      <c r="L23" s="185">
        <f t="shared" si="3"/>
        <v>1882</v>
      </c>
      <c r="M23" s="187">
        <v>598</v>
      </c>
      <c r="N23" s="188">
        <v>1284</v>
      </c>
      <c r="O23" s="185">
        <f t="shared" si="7"/>
        <v>4567</v>
      </c>
      <c r="P23" s="187">
        <v>1479</v>
      </c>
      <c r="Q23" s="183">
        <v>3088</v>
      </c>
    </row>
    <row r="24" spans="1:18" ht="17.100000000000001" customHeight="1" x14ac:dyDescent="0.25">
      <c r="A24" s="207" t="s">
        <v>49</v>
      </c>
      <c r="B24" s="208"/>
      <c r="C24" s="184">
        <f t="shared" si="1"/>
        <v>13220</v>
      </c>
      <c r="D24" s="185">
        <f t="shared" si="4"/>
        <v>4992</v>
      </c>
      <c r="E24" s="186">
        <f t="shared" si="5"/>
        <v>8228</v>
      </c>
      <c r="F24" s="185">
        <f t="shared" si="6"/>
        <v>647</v>
      </c>
      <c r="G24" s="187">
        <v>303</v>
      </c>
      <c r="H24" s="188">
        <v>344</v>
      </c>
      <c r="I24" s="185">
        <f t="shared" si="2"/>
        <v>1771</v>
      </c>
      <c r="J24" s="187">
        <v>671</v>
      </c>
      <c r="K24" s="188">
        <v>1100</v>
      </c>
      <c r="L24" s="185">
        <f t="shared" si="3"/>
        <v>5112</v>
      </c>
      <c r="M24" s="187">
        <v>2005</v>
      </c>
      <c r="N24" s="188">
        <v>3107</v>
      </c>
      <c r="O24" s="185">
        <f t="shared" si="7"/>
        <v>5690</v>
      </c>
      <c r="P24" s="187">
        <v>2013</v>
      </c>
      <c r="Q24" s="183">
        <v>3677</v>
      </c>
    </row>
    <row r="25" spans="1:18" ht="17.100000000000001" customHeight="1" x14ac:dyDescent="0.25">
      <c r="A25" s="207" t="s">
        <v>50</v>
      </c>
      <c r="B25" s="208"/>
      <c r="C25" s="184">
        <f t="shared" si="1"/>
        <v>1611</v>
      </c>
      <c r="D25" s="185">
        <f t="shared" si="4"/>
        <v>566</v>
      </c>
      <c r="E25" s="186">
        <f t="shared" si="5"/>
        <v>1045</v>
      </c>
      <c r="F25" s="185">
        <f t="shared" si="6"/>
        <v>44</v>
      </c>
      <c r="G25" s="187">
        <v>22</v>
      </c>
      <c r="H25" s="188">
        <v>22</v>
      </c>
      <c r="I25" s="185">
        <f t="shared" si="2"/>
        <v>357</v>
      </c>
      <c r="J25" s="187">
        <v>147</v>
      </c>
      <c r="K25" s="188">
        <v>210</v>
      </c>
      <c r="L25" s="185">
        <f t="shared" si="3"/>
        <v>568</v>
      </c>
      <c r="M25" s="187">
        <v>197</v>
      </c>
      <c r="N25" s="188">
        <v>371</v>
      </c>
      <c r="O25" s="185">
        <f t="shared" si="7"/>
        <v>642</v>
      </c>
      <c r="P25" s="187">
        <v>200</v>
      </c>
      <c r="Q25" s="183">
        <v>442</v>
      </c>
    </row>
    <row r="26" spans="1:18" s="27" customFormat="1" ht="17.100000000000001" customHeight="1" x14ac:dyDescent="0.25">
      <c r="A26" s="207" t="s">
        <v>51</v>
      </c>
      <c r="B26" s="208"/>
      <c r="C26" s="184">
        <f t="shared" si="1"/>
        <v>3255</v>
      </c>
      <c r="D26" s="185">
        <f t="shared" si="4"/>
        <v>1074</v>
      </c>
      <c r="E26" s="186">
        <f t="shared" si="5"/>
        <v>2181</v>
      </c>
      <c r="F26" s="185">
        <f t="shared" si="6"/>
        <v>203</v>
      </c>
      <c r="G26" s="187">
        <v>75</v>
      </c>
      <c r="H26" s="188">
        <v>128</v>
      </c>
      <c r="I26" s="185">
        <f t="shared" si="2"/>
        <v>602</v>
      </c>
      <c r="J26" s="187">
        <v>237</v>
      </c>
      <c r="K26" s="188">
        <v>365</v>
      </c>
      <c r="L26" s="185">
        <f t="shared" si="3"/>
        <v>653</v>
      </c>
      <c r="M26" s="187">
        <v>233</v>
      </c>
      <c r="N26" s="188">
        <v>420</v>
      </c>
      <c r="O26" s="185">
        <f t="shared" si="7"/>
        <v>1797</v>
      </c>
      <c r="P26" s="187">
        <v>529</v>
      </c>
      <c r="Q26" s="183">
        <v>1268</v>
      </c>
    </row>
    <row r="27" spans="1:18" ht="17.100000000000001" customHeight="1" x14ac:dyDescent="0.25">
      <c r="A27" s="207" t="s">
        <v>52</v>
      </c>
      <c r="B27" s="208"/>
      <c r="C27" s="184">
        <f t="shared" si="1"/>
        <v>575</v>
      </c>
      <c r="D27" s="185">
        <f t="shared" si="4"/>
        <v>192</v>
      </c>
      <c r="E27" s="186">
        <f t="shared" si="5"/>
        <v>383</v>
      </c>
      <c r="F27" s="185">
        <f t="shared" si="6"/>
        <v>13</v>
      </c>
      <c r="G27" s="187">
        <v>8</v>
      </c>
      <c r="H27" s="188">
        <v>5</v>
      </c>
      <c r="I27" s="185">
        <f t="shared" si="2"/>
        <v>86</v>
      </c>
      <c r="J27" s="187">
        <v>32</v>
      </c>
      <c r="K27" s="188">
        <v>54</v>
      </c>
      <c r="L27" s="185">
        <f t="shared" si="3"/>
        <v>130</v>
      </c>
      <c r="M27" s="187">
        <v>49</v>
      </c>
      <c r="N27" s="188">
        <v>81</v>
      </c>
      <c r="O27" s="185">
        <f t="shared" si="7"/>
        <v>346</v>
      </c>
      <c r="P27" s="187">
        <v>103</v>
      </c>
      <c r="Q27" s="183">
        <v>243</v>
      </c>
    </row>
    <row r="28" spans="1:18" ht="17.100000000000001" customHeight="1" x14ac:dyDescent="0.25">
      <c r="A28" s="207" t="s">
        <v>53</v>
      </c>
      <c r="B28" s="208"/>
      <c r="C28" s="184">
        <f t="shared" si="1"/>
        <v>2415</v>
      </c>
      <c r="D28" s="185">
        <f t="shared" si="4"/>
        <v>730</v>
      </c>
      <c r="E28" s="186">
        <f t="shared" si="5"/>
        <v>1685</v>
      </c>
      <c r="F28" s="185">
        <f t="shared" si="6"/>
        <v>18</v>
      </c>
      <c r="G28" s="187">
        <v>12</v>
      </c>
      <c r="H28" s="188">
        <v>6</v>
      </c>
      <c r="I28" s="185">
        <f t="shared" si="2"/>
        <v>339</v>
      </c>
      <c r="J28" s="187">
        <v>145</v>
      </c>
      <c r="K28" s="188">
        <v>194</v>
      </c>
      <c r="L28" s="185">
        <f t="shared" si="3"/>
        <v>914</v>
      </c>
      <c r="M28" s="187">
        <v>285</v>
      </c>
      <c r="N28" s="188">
        <v>629</v>
      </c>
      <c r="O28" s="185">
        <f t="shared" si="7"/>
        <v>1144</v>
      </c>
      <c r="P28" s="187">
        <v>288</v>
      </c>
      <c r="Q28" s="183">
        <v>856</v>
      </c>
      <c r="R28" s="31"/>
    </row>
    <row r="29" spans="1:18" ht="17.100000000000001" customHeight="1" x14ac:dyDescent="0.25">
      <c r="A29" s="207" t="s">
        <v>54</v>
      </c>
      <c r="B29" s="208"/>
      <c r="C29" s="184">
        <f t="shared" si="1"/>
        <v>4562</v>
      </c>
      <c r="D29" s="185">
        <f t="shared" si="4"/>
        <v>1901</v>
      </c>
      <c r="E29" s="186">
        <f t="shared" si="5"/>
        <v>2661</v>
      </c>
      <c r="F29" s="185">
        <f t="shared" si="6"/>
        <v>76</v>
      </c>
      <c r="G29" s="187">
        <v>49</v>
      </c>
      <c r="H29" s="188">
        <v>27</v>
      </c>
      <c r="I29" s="185">
        <f t="shared" si="2"/>
        <v>661</v>
      </c>
      <c r="J29" s="187">
        <v>345</v>
      </c>
      <c r="K29" s="188">
        <v>316</v>
      </c>
      <c r="L29" s="185">
        <f t="shared" si="3"/>
        <v>1440</v>
      </c>
      <c r="M29" s="187">
        <v>653</v>
      </c>
      <c r="N29" s="188">
        <v>787</v>
      </c>
      <c r="O29" s="185">
        <f t="shared" si="7"/>
        <v>2385</v>
      </c>
      <c r="P29" s="187">
        <v>854</v>
      </c>
      <c r="Q29" s="183">
        <v>1531</v>
      </c>
    </row>
    <row r="30" spans="1:18" ht="17.100000000000001" customHeight="1" x14ac:dyDescent="0.25">
      <c r="A30" s="230" t="s">
        <v>55</v>
      </c>
      <c r="B30" s="231"/>
      <c r="C30" s="184">
        <f t="shared" si="1"/>
        <v>1821</v>
      </c>
      <c r="D30" s="185">
        <f t="shared" si="4"/>
        <v>552</v>
      </c>
      <c r="E30" s="186">
        <f t="shared" si="5"/>
        <v>1269</v>
      </c>
      <c r="F30" s="185">
        <f t="shared" si="6"/>
        <v>15</v>
      </c>
      <c r="G30" s="187">
        <v>10</v>
      </c>
      <c r="H30" s="188">
        <v>5</v>
      </c>
      <c r="I30" s="185">
        <f t="shared" si="2"/>
        <v>123</v>
      </c>
      <c r="J30" s="187">
        <v>68</v>
      </c>
      <c r="K30" s="188">
        <v>55</v>
      </c>
      <c r="L30" s="185">
        <f t="shared" si="3"/>
        <v>659</v>
      </c>
      <c r="M30" s="187">
        <v>171</v>
      </c>
      <c r="N30" s="188">
        <v>488</v>
      </c>
      <c r="O30" s="185">
        <f t="shared" si="7"/>
        <v>1024</v>
      </c>
      <c r="P30" s="187">
        <v>303</v>
      </c>
      <c r="Q30" s="183">
        <v>721</v>
      </c>
    </row>
    <row r="31" spans="1:18" s="88" customFormat="1" ht="17.100000000000001" customHeight="1" x14ac:dyDescent="0.25">
      <c r="A31" s="226" t="s">
        <v>58</v>
      </c>
      <c r="B31" s="227"/>
      <c r="C31" s="189">
        <f t="shared" si="1"/>
        <v>184</v>
      </c>
      <c r="D31" s="190">
        <f>J31+M31+P31</f>
        <v>43</v>
      </c>
      <c r="E31" s="191">
        <f>K31+N31+Q31</f>
        <v>141</v>
      </c>
      <c r="F31" s="187" t="s">
        <v>61</v>
      </c>
      <c r="G31" s="187" t="s">
        <v>61</v>
      </c>
      <c r="H31" s="188" t="s">
        <v>61</v>
      </c>
      <c r="I31" s="190">
        <f t="shared" si="2"/>
        <v>38</v>
      </c>
      <c r="J31" s="192">
        <v>12</v>
      </c>
      <c r="K31" s="193">
        <v>26</v>
      </c>
      <c r="L31" s="190">
        <f t="shared" si="3"/>
        <v>62</v>
      </c>
      <c r="M31" s="192">
        <v>18</v>
      </c>
      <c r="N31" s="193">
        <v>44</v>
      </c>
      <c r="O31" s="190">
        <f t="shared" si="7"/>
        <v>84</v>
      </c>
      <c r="P31" s="192">
        <v>13</v>
      </c>
      <c r="Q31" s="194">
        <v>71</v>
      </c>
    </row>
    <row r="32" spans="1:18" ht="17.100000000000001" customHeight="1" thickBot="1" x14ac:dyDescent="0.3">
      <c r="A32" s="228" t="s">
        <v>83</v>
      </c>
      <c r="B32" s="229"/>
      <c r="C32" s="195">
        <f t="shared" si="1"/>
        <v>138</v>
      </c>
      <c r="D32" s="196">
        <f t="shared" si="4"/>
        <v>39</v>
      </c>
      <c r="E32" s="197">
        <f t="shared" si="5"/>
        <v>99</v>
      </c>
      <c r="F32" s="198">
        <f t="shared" si="6"/>
        <v>6</v>
      </c>
      <c r="G32" s="199">
        <v>2</v>
      </c>
      <c r="H32" s="200">
        <v>4</v>
      </c>
      <c r="I32" s="198">
        <f t="shared" si="2"/>
        <v>31</v>
      </c>
      <c r="J32" s="199">
        <v>9</v>
      </c>
      <c r="K32" s="200">
        <v>22</v>
      </c>
      <c r="L32" s="198">
        <f t="shared" si="3"/>
        <v>31</v>
      </c>
      <c r="M32" s="199">
        <v>4</v>
      </c>
      <c r="N32" s="200">
        <v>27</v>
      </c>
      <c r="O32" s="198">
        <f t="shared" si="7"/>
        <v>70</v>
      </c>
      <c r="P32" s="199">
        <v>24</v>
      </c>
      <c r="Q32" s="200">
        <v>46</v>
      </c>
    </row>
    <row r="33" spans="1:17" ht="16.5" customHeight="1" x14ac:dyDescent="0.25">
      <c r="A33" s="87" t="s">
        <v>80</v>
      </c>
      <c r="B33" s="8"/>
      <c r="C33" s="8"/>
      <c r="D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6.5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6.5" customHeight="1" x14ac:dyDescent="0.25">
      <c r="A35" s="8"/>
      <c r="B35" s="21"/>
    </row>
    <row r="36" spans="1:17" ht="16.5" customHeight="1" x14ac:dyDescent="0.25">
      <c r="B36" s="21"/>
      <c r="C36" s="32"/>
      <c r="D36" s="32"/>
      <c r="E36" s="32"/>
      <c r="I36" s="32"/>
      <c r="J36" s="32"/>
      <c r="K36" s="32"/>
      <c r="L36" s="32"/>
      <c r="M36" s="32"/>
      <c r="N36" s="32"/>
    </row>
  </sheetData>
  <mergeCells count="33">
    <mergeCell ref="A31:B31"/>
    <mergeCell ref="A32:B32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O6:Q7"/>
    <mergeCell ref="A10:B10"/>
    <mergeCell ref="A5:B8"/>
    <mergeCell ref="C5:E5"/>
    <mergeCell ref="F5:Q5"/>
    <mergeCell ref="C6:C8"/>
    <mergeCell ref="D6:D8"/>
    <mergeCell ref="E6:E8"/>
    <mergeCell ref="F6:H7"/>
    <mergeCell ref="I6:K7"/>
    <mergeCell ref="L6:N7"/>
  </mergeCells>
  <phoneticPr fontId="46" type="noConversion"/>
  <pageMargins left="0.70826771653543308" right="0.70826771653543308" top="1.0437007874015749" bottom="1.0437007874015749" header="0.74842519685039366" footer="0.74842519685039366"/>
  <pageSetup paperSize="9" scale="76" fitToWidth="0" fitToHeight="0" pageOrder="overThenDown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workbookViewId="0">
      <selection activeCell="K14" sqref="K14"/>
    </sheetView>
  </sheetViews>
  <sheetFormatPr defaultRowHeight="16.5" customHeight="1" x14ac:dyDescent="0.25"/>
  <cols>
    <col min="1" max="1" width="6.28515625" customWidth="1"/>
    <col min="2" max="2" width="7.42578125" style="21" customWidth="1"/>
    <col min="3" max="5" width="7.140625" customWidth="1"/>
    <col min="6" max="8" width="5.5703125" customWidth="1"/>
    <col min="9" max="9" width="7.140625" customWidth="1"/>
    <col min="10" max="11" width="6" customWidth="1"/>
    <col min="12" max="12" width="7.140625" customWidth="1"/>
    <col min="13" max="14" width="7.28515625" customWidth="1"/>
    <col min="15" max="15" width="7.140625" customWidth="1"/>
    <col min="16" max="17" width="7.28515625" customWidth="1"/>
    <col min="18" max="18" width="7.140625" customWidth="1"/>
    <col min="19" max="20" width="7.28515625" customWidth="1"/>
    <col min="21" max="21" width="6.85546875" customWidth="1"/>
    <col min="22" max="22" width="5.5703125" customWidth="1"/>
    <col min="23" max="23" width="6.28515625" customWidth="1"/>
    <col min="24" max="24" width="9.7109375" customWidth="1"/>
    <col min="25" max="1024" width="9.5703125" customWidth="1"/>
  </cols>
  <sheetData>
    <row r="1" spans="1:23" s="2" customFormat="1" ht="17.25" customHeight="1" x14ac:dyDescent="0.25">
      <c r="A1" s="1" t="s">
        <v>0</v>
      </c>
      <c r="B1" s="1"/>
    </row>
    <row r="2" spans="1:23" s="4" customFormat="1" ht="3" customHeight="1" x14ac:dyDescent="0.25">
      <c r="A2" s="3"/>
      <c r="B2" s="3"/>
    </row>
    <row r="3" spans="1:23" s="4" customFormat="1" ht="15.7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W3" s="6" t="s">
        <v>2</v>
      </c>
    </row>
    <row r="4" spans="1:23" s="4" customFormat="1" ht="3" customHeight="1" x14ac:dyDescent="0.25"/>
    <row r="5" spans="1:23" s="8" customFormat="1" ht="15" customHeight="1" x14ac:dyDescent="0.25">
      <c r="A5" s="211" t="s">
        <v>36</v>
      </c>
      <c r="B5" s="211"/>
      <c r="C5" s="220" t="s">
        <v>4</v>
      </c>
      <c r="D5" s="220"/>
      <c r="E5" s="220"/>
      <c r="F5" s="234" t="s">
        <v>5</v>
      </c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</row>
    <row r="6" spans="1:23" s="8" customFormat="1" ht="11.25" customHeight="1" x14ac:dyDescent="0.25">
      <c r="A6" s="211"/>
      <c r="B6" s="211"/>
      <c r="C6" s="220" t="s">
        <v>6</v>
      </c>
      <c r="D6" s="220" t="s">
        <v>7</v>
      </c>
      <c r="E6" s="222" t="s">
        <v>8</v>
      </c>
      <c r="F6" s="220" t="s">
        <v>91</v>
      </c>
      <c r="G6" s="220"/>
      <c r="H6" s="220"/>
      <c r="I6" s="220" t="s">
        <v>9</v>
      </c>
      <c r="J6" s="220"/>
      <c r="K6" s="220"/>
      <c r="L6" s="220" t="s">
        <v>10</v>
      </c>
      <c r="M6" s="220"/>
      <c r="N6" s="220"/>
      <c r="O6" s="220" t="s">
        <v>11</v>
      </c>
      <c r="P6" s="220"/>
      <c r="Q6" s="220"/>
      <c r="R6" s="220" t="s">
        <v>12</v>
      </c>
      <c r="S6" s="220"/>
      <c r="T6" s="220"/>
      <c r="U6" s="234" t="s">
        <v>13</v>
      </c>
      <c r="V6" s="234"/>
      <c r="W6" s="234"/>
    </row>
    <row r="7" spans="1:23" s="8" customFormat="1" ht="9" customHeight="1" x14ac:dyDescent="0.25">
      <c r="A7" s="211"/>
      <c r="B7" s="211"/>
      <c r="C7" s="220"/>
      <c r="D7" s="220"/>
      <c r="E7" s="222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34"/>
      <c r="V7" s="234"/>
      <c r="W7" s="234"/>
    </row>
    <row r="8" spans="1:23" s="8" customFormat="1" ht="15.6" customHeight="1" x14ac:dyDescent="0.25">
      <c r="A8" s="211"/>
      <c r="B8" s="211"/>
      <c r="C8" s="220"/>
      <c r="D8" s="220"/>
      <c r="E8" s="222"/>
      <c r="F8" s="41" t="s">
        <v>14</v>
      </c>
      <c r="G8" s="22" t="s">
        <v>7</v>
      </c>
      <c r="H8" s="23" t="s">
        <v>8</v>
      </c>
      <c r="I8" s="22" t="s">
        <v>14</v>
      </c>
      <c r="J8" s="22" t="s">
        <v>7</v>
      </c>
      <c r="K8" s="23" t="s">
        <v>8</v>
      </c>
      <c r="L8" s="22" t="s">
        <v>14</v>
      </c>
      <c r="M8" s="22" t="s">
        <v>7</v>
      </c>
      <c r="N8" s="24" t="s">
        <v>8</v>
      </c>
      <c r="O8" s="22" t="s">
        <v>14</v>
      </c>
      <c r="P8" s="22" t="s">
        <v>7</v>
      </c>
      <c r="Q8" s="23" t="s">
        <v>8</v>
      </c>
      <c r="R8" s="22" t="s">
        <v>14</v>
      </c>
      <c r="S8" s="22" t="s">
        <v>7</v>
      </c>
      <c r="T8" s="24" t="s">
        <v>8</v>
      </c>
      <c r="U8" s="22" t="s">
        <v>14</v>
      </c>
      <c r="V8" s="22" t="s">
        <v>7</v>
      </c>
      <c r="W8" s="24" t="s">
        <v>8</v>
      </c>
    </row>
    <row r="9" spans="1:23" s="8" customFormat="1" ht="14.25" customHeight="1" x14ac:dyDescent="0.25">
      <c r="A9" s="8" t="s">
        <v>72</v>
      </c>
      <c r="B9" s="63"/>
      <c r="C9" s="46">
        <v>126831</v>
      </c>
      <c r="D9" s="54">
        <v>51027</v>
      </c>
      <c r="E9" s="49">
        <v>75804</v>
      </c>
      <c r="F9" s="47">
        <v>276</v>
      </c>
      <c r="G9" s="56">
        <v>149</v>
      </c>
      <c r="H9" s="49">
        <v>127</v>
      </c>
      <c r="I9" s="47">
        <v>11135</v>
      </c>
      <c r="J9" s="54">
        <v>4772</v>
      </c>
      <c r="K9" s="49">
        <v>6363</v>
      </c>
      <c r="L9" s="47">
        <v>27565</v>
      </c>
      <c r="M9" s="47">
        <v>11889</v>
      </c>
      <c r="N9" s="48">
        <v>15676</v>
      </c>
      <c r="O9" s="47">
        <v>31147</v>
      </c>
      <c r="P9" s="47">
        <v>13173</v>
      </c>
      <c r="Q9" s="48">
        <v>17974</v>
      </c>
      <c r="R9" s="47">
        <v>45651</v>
      </c>
      <c r="S9" s="47">
        <v>17489</v>
      </c>
      <c r="T9" s="48">
        <v>28162</v>
      </c>
      <c r="U9" s="56">
        <v>11057</v>
      </c>
      <c r="V9" s="56">
        <v>3555</v>
      </c>
      <c r="W9" s="62">
        <v>7502</v>
      </c>
    </row>
    <row r="10" spans="1:23" s="8" customFormat="1" ht="14.25" customHeight="1" x14ac:dyDescent="0.25">
      <c r="B10" s="6" t="s">
        <v>60</v>
      </c>
      <c r="C10" s="46">
        <v>12</v>
      </c>
      <c r="D10" s="54">
        <v>4</v>
      </c>
      <c r="E10" s="49">
        <v>8</v>
      </c>
      <c r="F10" s="47">
        <v>2</v>
      </c>
      <c r="G10" s="54">
        <v>1</v>
      </c>
      <c r="H10" s="49">
        <v>1</v>
      </c>
      <c r="I10" s="47">
        <v>4</v>
      </c>
      <c r="J10" s="54">
        <v>2</v>
      </c>
      <c r="K10" s="49">
        <v>2</v>
      </c>
      <c r="L10" s="47">
        <v>4</v>
      </c>
      <c r="M10" s="54">
        <v>1</v>
      </c>
      <c r="N10" s="49">
        <v>3</v>
      </c>
      <c r="O10" s="47">
        <v>2</v>
      </c>
      <c r="P10" s="54">
        <v>0</v>
      </c>
      <c r="Q10" s="49">
        <v>2</v>
      </c>
      <c r="R10" s="47">
        <v>0</v>
      </c>
      <c r="S10" s="54">
        <v>0</v>
      </c>
      <c r="T10" s="49">
        <v>0</v>
      </c>
      <c r="U10" s="56">
        <v>0</v>
      </c>
      <c r="V10" s="54">
        <v>0</v>
      </c>
      <c r="W10" s="49">
        <v>0</v>
      </c>
    </row>
    <row r="11" spans="1:23" s="8" customFormat="1" ht="14.25" customHeight="1" x14ac:dyDescent="0.25">
      <c r="B11" s="6" t="s">
        <v>65</v>
      </c>
      <c r="C11" s="46">
        <v>23798</v>
      </c>
      <c r="D11" s="54">
        <v>8357</v>
      </c>
      <c r="E11" s="49">
        <v>15441</v>
      </c>
      <c r="F11" s="47">
        <v>52</v>
      </c>
      <c r="G11" s="54">
        <v>29</v>
      </c>
      <c r="H11" s="49">
        <v>23</v>
      </c>
      <c r="I11" s="47">
        <v>1560</v>
      </c>
      <c r="J11" s="54">
        <v>335</v>
      </c>
      <c r="K11" s="49">
        <v>1225</v>
      </c>
      <c r="L11" s="47">
        <v>3986</v>
      </c>
      <c r="M11" s="54">
        <v>1623</v>
      </c>
      <c r="N11" s="49">
        <v>2363</v>
      </c>
      <c r="O11" s="47">
        <v>4065</v>
      </c>
      <c r="P11" s="54">
        <v>1409</v>
      </c>
      <c r="Q11" s="49">
        <v>2656</v>
      </c>
      <c r="R11" s="47">
        <v>13624</v>
      </c>
      <c r="S11" s="54">
        <v>4792</v>
      </c>
      <c r="T11" s="49">
        <v>8832</v>
      </c>
      <c r="U11" s="56">
        <v>511</v>
      </c>
      <c r="V11" s="54">
        <v>169</v>
      </c>
      <c r="W11" s="49">
        <v>342</v>
      </c>
    </row>
    <row r="12" spans="1:23" s="8" customFormat="1" ht="14.25" customHeight="1" x14ac:dyDescent="0.25">
      <c r="B12" s="6" t="s">
        <v>40</v>
      </c>
      <c r="C12" s="46">
        <v>2500</v>
      </c>
      <c r="D12" s="54">
        <v>885</v>
      </c>
      <c r="E12" s="49">
        <v>1615</v>
      </c>
      <c r="F12" s="47">
        <v>0</v>
      </c>
      <c r="G12" s="54">
        <v>0</v>
      </c>
      <c r="H12" s="49">
        <v>0</v>
      </c>
      <c r="I12" s="47">
        <v>96</v>
      </c>
      <c r="J12" s="54">
        <v>70</v>
      </c>
      <c r="K12" s="49">
        <v>26</v>
      </c>
      <c r="L12" s="47">
        <v>477</v>
      </c>
      <c r="M12" s="54">
        <v>152</v>
      </c>
      <c r="N12" s="49">
        <v>325</v>
      </c>
      <c r="O12" s="47">
        <v>989</v>
      </c>
      <c r="P12" s="54">
        <v>354</v>
      </c>
      <c r="Q12" s="49">
        <v>635</v>
      </c>
      <c r="R12" s="47">
        <v>780</v>
      </c>
      <c r="S12" s="54">
        <v>286</v>
      </c>
      <c r="T12" s="49">
        <v>494</v>
      </c>
      <c r="U12" s="56">
        <v>158</v>
      </c>
      <c r="V12" s="54">
        <v>23</v>
      </c>
      <c r="W12" s="49">
        <v>135</v>
      </c>
    </row>
    <row r="13" spans="1:23" s="8" customFormat="1" ht="14.25" customHeight="1" x14ac:dyDescent="0.25">
      <c r="B13" s="6" t="s">
        <v>63</v>
      </c>
      <c r="C13" s="46">
        <v>12589</v>
      </c>
      <c r="D13" s="54">
        <v>5526</v>
      </c>
      <c r="E13" s="49">
        <v>7063</v>
      </c>
      <c r="F13" s="47">
        <v>15</v>
      </c>
      <c r="G13" s="54">
        <v>7</v>
      </c>
      <c r="H13" s="49">
        <v>8</v>
      </c>
      <c r="I13" s="47">
        <v>1535</v>
      </c>
      <c r="J13" s="54">
        <v>538</v>
      </c>
      <c r="K13" s="49">
        <v>997</v>
      </c>
      <c r="L13" s="47">
        <v>2212</v>
      </c>
      <c r="M13" s="54">
        <v>998</v>
      </c>
      <c r="N13" s="49">
        <v>1214</v>
      </c>
      <c r="O13" s="47">
        <v>4084</v>
      </c>
      <c r="P13" s="54">
        <v>2083</v>
      </c>
      <c r="Q13" s="49">
        <v>2001</v>
      </c>
      <c r="R13" s="47">
        <v>4072</v>
      </c>
      <c r="S13" s="54">
        <v>1600</v>
      </c>
      <c r="T13" s="49">
        <v>2472</v>
      </c>
      <c r="U13" s="56">
        <v>671</v>
      </c>
      <c r="V13" s="54">
        <v>300</v>
      </c>
      <c r="W13" s="49">
        <v>371</v>
      </c>
    </row>
    <row r="14" spans="1:23" s="8" customFormat="1" ht="14.25" customHeight="1" x14ac:dyDescent="0.25">
      <c r="B14" s="6" t="s">
        <v>42</v>
      </c>
      <c r="C14" s="46">
        <v>610</v>
      </c>
      <c r="D14" s="54">
        <v>487</v>
      </c>
      <c r="E14" s="49">
        <v>123</v>
      </c>
      <c r="F14" s="47">
        <v>0</v>
      </c>
      <c r="G14" s="54">
        <v>0</v>
      </c>
      <c r="H14" s="49">
        <v>0</v>
      </c>
      <c r="I14" s="47">
        <v>61</v>
      </c>
      <c r="J14" s="54">
        <v>50</v>
      </c>
      <c r="K14" s="49">
        <v>11</v>
      </c>
      <c r="L14" s="47">
        <v>87</v>
      </c>
      <c r="M14" s="54">
        <v>45</v>
      </c>
      <c r="N14" s="49">
        <v>42</v>
      </c>
      <c r="O14" s="47">
        <v>301</v>
      </c>
      <c r="P14" s="54">
        <v>258</v>
      </c>
      <c r="Q14" s="49">
        <v>43</v>
      </c>
      <c r="R14" s="47">
        <v>152</v>
      </c>
      <c r="S14" s="54">
        <v>132</v>
      </c>
      <c r="T14" s="49">
        <v>20</v>
      </c>
      <c r="U14" s="56">
        <v>9</v>
      </c>
      <c r="V14" s="54">
        <v>2</v>
      </c>
      <c r="W14" s="49">
        <v>7</v>
      </c>
    </row>
    <row r="15" spans="1:23" s="8" customFormat="1" ht="14.25" customHeight="1" x14ac:dyDescent="0.25">
      <c r="B15" s="6" t="s">
        <v>43</v>
      </c>
      <c r="C15" s="46">
        <v>8493</v>
      </c>
      <c r="D15" s="54">
        <v>4167</v>
      </c>
      <c r="E15" s="49">
        <v>4326</v>
      </c>
      <c r="F15" s="47">
        <v>1</v>
      </c>
      <c r="G15" s="54">
        <v>1</v>
      </c>
      <c r="H15" s="49">
        <v>0</v>
      </c>
      <c r="I15" s="47">
        <v>392</v>
      </c>
      <c r="J15" s="54">
        <v>224</v>
      </c>
      <c r="K15" s="49">
        <v>168</v>
      </c>
      <c r="L15" s="47">
        <v>1725</v>
      </c>
      <c r="M15" s="54">
        <v>919</v>
      </c>
      <c r="N15" s="49">
        <v>806</v>
      </c>
      <c r="O15" s="47">
        <v>2269</v>
      </c>
      <c r="P15" s="54">
        <v>1107</v>
      </c>
      <c r="Q15" s="49">
        <v>1162</v>
      </c>
      <c r="R15" s="47">
        <v>2949</v>
      </c>
      <c r="S15" s="54">
        <v>1433</v>
      </c>
      <c r="T15" s="49">
        <v>1516</v>
      </c>
      <c r="U15" s="56">
        <v>1157</v>
      </c>
      <c r="V15" s="54">
        <v>483</v>
      </c>
      <c r="W15" s="49">
        <v>674</v>
      </c>
    </row>
    <row r="16" spans="1:23" s="8" customFormat="1" ht="14.25" customHeight="1" x14ac:dyDescent="0.25">
      <c r="B16" s="6" t="s">
        <v>66</v>
      </c>
      <c r="C16" s="46">
        <v>9276</v>
      </c>
      <c r="D16" s="54">
        <v>3424</v>
      </c>
      <c r="E16" s="49">
        <v>5852</v>
      </c>
      <c r="F16" s="47">
        <v>0</v>
      </c>
      <c r="G16" s="54">
        <v>0</v>
      </c>
      <c r="H16" s="49">
        <v>0</v>
      </c>
      <c r="I16" s="47">
        <v>259</v>
      </c>
      <c r="J16" s="54">
        <v>125</v>
      </c>
      <c r="K16" s="49">
        <v>134</v>
      </c>
      <c r="L16" s="47">
        <v>1368</v>
      </c>
      <c r="M16" s="54">
        <v>483</v>
      </c>
      <c r="N16" s="49">
        <v>885</v>
      </c>
      <c r="O16" s="47">
        <v>3638</v>
      </c>
      <c r="P16" s="54">
        <v>1151</v>
      </c>
      <c r="Q16" s="49">
        <v>2487</v>
      </c>
      <c r="R16" s="47">
        <v>3933</v>
      </c>
      <c r="S16" s="54">
        <v>1641</v>
      </c>
      <c r="T16" s="49">
        <v>2292</v>
      </c>
      <c r="U16" s="56">
        <v>78</v>
      </c>
      <c r="V16" s="54">
        <v>24</v>
      </c>
      <c r="W16" s="49">
        <v>54</v>
      </c>
    </row>
    <row r="17" spans="2:23" s="8" customFormat="1" ht="14.25" customHeight="1" x14ac:dyDescent="0.25">
      <c r="B17" s="6" t="s">
        <v>45</v>
      </c>
      <c r="C17" s="46">
        <v>10726</v>
      </c>
      <c r="D17" s="54">
        <v>5390</v>
      </c>
      <c r="E17" s="49">
        <v>5336</v>
      </c>
      <c r="F17" s="47">
        <v>24</v>
      </c>
      <c r="G17" s="54">
        <v>10</v>
      </c>
      <c r="H17" s="49">
        <v>14</v>
      </c>
      <c r="I17" s="47">
        <v>950</v>
      </c>
      <c r="J17" s="54">
        <v>582</v>
      </c>
      <c r="K17" s="49">
        <v>368</v>
      </c>
      <c r="L17" s="47">
        <v>3198</v>
      </c>
      <c r="M17" s="54">
        <v>1692</v>
      </c>
      <c r="N17" s="49">
        <v>1506</v>
      </c>
      <c r="O17" s="47">
        <v>3127</v>
      </c>
      <c r="P17" s="54">
        <v>1462</v>
      </c>
      <c r="Q17" s="49">
        <v>1665</v>
      </c>
      <c r="R17" s="47">
        <v>3359</v>
      </c>
      <c r="S17" s="54">
        <v>1632</v>
      </c>
      <c r="T17" s="49">
        <v>1727</v>
      </c>
      <c r="U17" s="56">
        <v>68</v>
      </c>
      <c r="V17" s="54">
        <v>12</v>
      </c>
      <c r="W17" s="49">
        <v>56</v>
      </c>
    </row>
    <row r="18" spans="2:23" s="8" customFormat="1" ht="14.25" customHeight="1" x14ac:dyDescent="0.25">
      <c r="B18" s="6" t="s">
        <v>46</v>
      </c>
      <c r="C18" s="46">
        <v>4142</v>
      </c>
      <c r="D18" s="54">
        <v>1770</v>
      </c>
      <c r="E18" s="49">
        <v>2372</v>
      </c>
      <c r="F18" s="47">
        <v>3</v>
      </c>
      <c r="G18" s="54">
        <v>3</v>
      </c>
      <c r="H18" s="49">
        <v>0</v>
      </c>
      <c r="I18" s="47">
        <v>358</v>
      </c>
      <c r="J18" s="54">
        <v>173</v>
      </c>
      <c r="K18" s="49">
        <v>185</v>
      </c>
      <c r="L18" s="47">
        <v>757</v>
      </c>
      <c r="M18" s="54">
        <v>297</v>
      </c>
      <c r="N18" s="49">
        <v>460</v>
      </c>
      <c r="O18" s="47">
        <v>1180</v>
      </c>
      <c r="P18" s="54">
        <v>415</v>
      </c>
      <c r="Q18" s="49">
        <v>765</v>
      </c>
      <c r="R18" s="47">
        <v>1523</v>
      </c>
      <c r="S18" s="54">
        <v>726</v>
      </c>
      <c r="T18" s="49">
        <v>797</v>
      </c>
      <c r="U18" s="56">
        <v>321</v>
      </c>
      <c r="V18" s="54">
        <v>156</v>
      </c>
      <c r="W18" s="49">
        <v>165</v>
      </c>
    </row>
    <row r="19" spans="2:23" s="8" customFormat="1" ht="14.25" customHeight="1" x14ac:dyDescent="0.25">
      <c r="B19" s="6" t="s">
        <v>47</v>
      </c>
      <c r="C19" s="46">
        <v>648</v>
      </c>
      <c r="D19" s="54">
        <v>219</v>
      </c>
      <c r="E19" s="49">
        <v>429</v>
      </c>
      <c r="F19" s="47">
        <v>2</v>
      </c>
      <c r="G19" s="54">
        <v>2</v>
      </c>
      <c r="H19" s="49">
        <v>0</v>
      </c>
      <c r="I19" s="47">
        <v>49</v>
      </c>
      <c r="J19" s="54">
        <v>26</v>
      </c>
      <c r="K19" s="49">
        <v>23</v>
      </c>
      <c r="L19" s="47">
        <v>104</v>
      </c>
      <c r="M19" s="54">
        <v>61</v>
      </c>
      <c r="N19" s="49">
        <v>43</v>
      </c>
      <c r="O19" s="47">
        <v>93</v>
      </c>
      <c r="P19" s="54">
        <v>35</v>
      </c>
      <c r="Q19" s="49">
        <v>58</v>
      </c>
      <c r="R19" s="47">
        <v>256</v>
      </c>
      <c r="S19" s="54">
        <v>54</v>
      </c>
      <c r="T19" s="49">
        <v>202</v>
      </c>
      <c r="U19" s="56">
        <v>144</v>
      </c>
      <c r="V19" s="54">
        <v>41</v>
      </c>
      <c r="W19" s="49">
        <v>103</v>
      </c>
    </row>
    <row r="20" spans="2:23" s="8" customFormat="1" ht="14.25" customHeight="1" x14ac:dyDescent="0.25">
      <c r="B20" s="6" t="s">
        <v>48</v>
      </c>
      <c r="C20" s="46">
        <v>1037</v>
      </c>
      <c r="D20" s="54">
        <v>799</v>
      </c>
      <c r="E20" s="49">
        <v>238</v>
      </c>
      <c r="F20" s="47">
        <v>1</v>
      </c>
      <c r="G20" s="54">
        <v>1</v>
      </c>
      <c r="H20" s="49">
        <v>0</v>
      </c>
      <c r="I20" s="47">
        <v>47</v>
      </c>
      <c r="J20" s="54">
        <v>27</v>
      </c>
      <c r="K20" s="49">
        <v>20</v>
      </c>
      <c r="L20" s="47">
        <v>187</v>
      </c>
      <c r="M20" s="54">
        <v>143</v>
      </c>
      <c r="N20" s="49">
        <v>44</v>
      </c>
      <c r="O20" s="47">
        <v>225</v>
      </c>
      <c r="P20" s="54">
        <v>168</v>
      </c>
      <c r="Q20" s="49">
        <v>57</v>
      </c>
      <c r="R20" s="47">
        <v>341</v>
      </c>
      <c r="S20" s="54">
        <v>271</v>
      </c>
      <c r="T20" s="49">
        <v>70</v>
      </c>
      <c r="U20" s="56">
        <v>236</v>
      </c>
      <c r="V20" s="54">
        <v>189</v>
      </c>
      <c r="W20" s="49">
        <v>47</v>
      </c>
    </row>
    <row r="21" spans="2:23" s="8" customFormat="1" ht="14.25" customHeight="1" x14ac:dyDescent="0.25">
      <c r="B21" s="6" t="s">
        <v>67</v>
      </c>
      <c r="C21" s="46">
        <v>12320</v>
      </c>
      <c r="D21" s="54">
        <v>3296</v>
      </c>
      <c r="E21" s="49">
        <v>9024</v>
      </c>
      <c r="F21" s="47">
        <v>0</v>
      </c>
      <c r="G21" s="54">
        <v>0</v>
      </c>
      <c r="H21" s="49">
        <v>0</v>
      </c>
      <c r="I21" s="47">
        <v>222</v>
      </c>
      <c r="J21" s="54">
        <v>26</v>
      </c>
      <c r="K21" s="49">
        <v>196</v>
      </c>
      <c r="L21" s="47">
        <v>461</v>
      </c>
      <c r="M21" s="54">
        <v>79</v>
      </c>
      <c r="N21" s="49">
        <v>382</v>
      </c>
      <c r="O21" s="47">
        <v>861</v>
      </c>
      <c r="P21" s="54">
        <v>173</v>
      </c>
      <c r="Q21" s="49">
        <v>688</v>
      </c>
      <c r="R21" s="47">
        <v>5972</v>
      </c>
      <c r="S21" s="54">
        <v>1762</v>
      </c>
      <c r="T21" s="49">
        <v>4210</v>
      </c>
      <c r="U21" s="56">
        <v>4804</v>
      </c>
      <c r="V21" s="54">
        <v>1256</v>
      </c>
      <c r="W21" s="49">
        <v>3548</v>
      </c>
    </row>
    <row r="22" spans="2:23" s="8" customFormat="1" ht="14.25" customHeight="1" x14ac:dyDescent="0.25">
      <c r="B22" s="6" t="s">
        <v>68</v>
      </c>
      <c r="C22" s="46">
        <v>6219</v>
      </c>
      <c r="D22" s="54">
        <v>1624</v>
      </c>
      <c r="E22" s="49">
        <v>4595</v>
      </c>
      <c r="F22" s="47">
        <v>8</v>
      </c>
      <c r="G22" s="54">
        <v>5</v>
      </c>
      <c r="H22" s="49">
        <v>3</v>
      </c>
      <c r="I22" s="47">
        <v>364</v>
      </c>
      <c r="J22" s="54">
        <v>215</v>
      </c>
      <c r="K22" s="49">
        <v>149</v>
      </c>
      <c r="L22" s="47">
        <v>1484</v>
      </c>
      <c r="M22" s="54">
        <v>463</v>
      </c>
      <c r="N22" s="49">
        <v>1021</v>
      </c>
      <c r="O22" s="47">
        <v>1540</v>
      </c>
      <c r="P22" s="54">
        <v>395</v>
      </c>
      <c r="Q22" s="49">
        <v>1145</v>
      </c>
      <c r="R22" s="47">
        <v>1854</v>
      </c>
      <c r="S22" s="54">
        <v>411</v>
      </c>
      <c r="T22" s="49">
        <v>1443</v>
      </c>
      <c r="U22" s="56">
        <v>969</v>
      </c>
      <c r="V22" s="54">
        <v>135</v>
      </c>
      <c r="W22" s="49">
        <v>834</v>
      </c>
    </row>
    <row r="23" spans="2:23" s="8" customFormat="1" ht="14.25" customHeight="1" x14ac:dyDescent="0.25">
      <c r="B23" s="6" t="s">
        <v>49</v>
      </c>
      <c r="C23" s="46">
        <v>1956</v>
      </c>
      <c r="D23" s="54">
        <v>575</v>
      </c>
      <c r="E23" s="49">
        <v>1381</v>
      </c>
      <c r="F23" s="47">
        <v>2</v>
      </c>
      <c r="G23" s="54">
        <v>2</v>
      </c>
      <c r="H23" s="49">
        <v>0</v>
      </c>
      <c r="I23" s="47">
        <v>143</v>
      </c>
      <c r="J23" s="54">
        <v>85</v>
      </c>
      <c r="K23" s="49">
        <v>58</v>
      </c>
      <c r="L23" s="47">
        <v>422</v>
      </c>
      <c r="M23" s="54">
        <v>167</v>
      </c>
      <c r="N23" s="49">
        <v>255</v>
      </c>
      <c r="O23" s="47">
        <v>441</v>
      </c>
      <c r="P23" s="54">
        <v>129</v>
      </c>
      <c r="Q23" s="49">
        <v>312</v>
      </c>
      <c r="R23" s="47">
        <v>720</v>
      </c>
      <c r="S23" s="54">
        <v>156</v>
      </c>
      <c r="T23" s="49">
        <v>564</v>
      </c>
      <c r="U23" s="56">
        <v>228</v>
      </c>
      <c r="V23" s="54">
        <v>36</v>
      </c>
      <c r="W23" s="49">
        <v>192</v>
      </c>
    </row>
    <row r="24" spans="2:23" s="8" customFormat="1" ht="14.25" customHeight="1" x14ac:dyDescent="0.25">
      <c r="B24" s="6" t="s">
        <v>50</v>
      </c>
      <c r="C24" s="46">
        <v>1007</v>
      </c>
      <c r="D24" s="54">
        <v>525</v>
      </c>
      <c r="E24" s="49">
        <v>482</v>
      </c>
      <c r="F24" s="47">
        <v>2</v>
      </c>
      <c r="G24" s="54">
        <v>2</v>
      </c>
      <c r="H24" s="49">
        <v>0</v>
      </c>
      <c r="I24" s="47">
        <v>90</v>
      </c>
      <c r="J24" s="54">
        <v>55</v>
      </c>
      <c r="K24" s="49">
        <v>35</v>
      </c>
      <c r="L24" s="47">
        <v>255</v>
      </c>
      <c r="M24" s="54">
        <v>135</v>
      </c>
      <c r="N24" s="49">
        <v>120</v>
      </c>
      <c r="O24" s="47">
        <v>209</v>
      </c>
      <c r="P24" s="54">
        <v>112</v>
      </c>
      <c r="Q24" s="49">
        <v>97</v>
      </c>
      <c r="R24" s="47">
        <v>319</v>
      </c>
      <c r="S24" s="54">
        <v>163</v>
      </c>
      <c r="T24" s="49">
        <v>156</v>
      </c>
      <c r="U24" s="56">
        <v>132</v>
      </c>
      <c r="V24" s="54">
        <v>58</v>
      </c>
      <c r="W24" s="49">
        <v>74</v>
      </c>
    </row>
    <row r="25" spans="2:23" s="8" customFormat="1" ht="14.25" customHeight="1" x14ac:dyDescent="0.25">
      <c r="B25" s="6" t="s">
        <v>51</v>
      </c>
      <c r="C25" s="46">
        <v>2670</v>
      </c>
      <c r="D25" s="54">
        <v>905</v>
      </c>
      <c r="E25" s="49">
        <v>1765</v>
      </c>
      <c r="F25" s="47">
        <v>26</v>
      </c>
      <c r="G25" s="54">
        <v>7</v>
      </c>
      <c r="H25" s="49">
        <v>19</v>
      </c>
      <c r="I25" s="47">
        <v>142</v>
      </c>
      <c r="J25" s="54">
        <v>50</v>
      </c>
      <c r="K25" s="49">
        <v>92</v>
      </c>
      <c r="L25" s="47">
        <v>1337</v>
      </c>
      <c r="M25" s="54">
        <v>510</v>
      </c>
      <c r="N25" s="49">
        <v>827</v>
      </c>
      <c r="O25" s="47">
        <v>795</v>
      </c>
      <c r="P25" s="54">
        <v>210</v>
      </c>
      <c r="Q25" s="49">
        <v>585</v>
      </c>
      <c r="R25" s="47">
        <v>352</v>
      </c>
      <c r="S25" s="54">
        <v>128</v>
      </c>
      <c r="T25" s="49">
        <v>224</v>
      </c>
      <c r="U25" s="56">
        <v>18</v>
      </c>
      <c r="V25" s="54">
        <v>0</v>
      </c>
      <c r="W25" s="49">
        <v>18</v>
      </c>
    </row>
    <row r="26" spans="2:23" s="8" customFormat="1" ht="14.25" customHeight="1" x14ac:dyDescent="0.25">
      <c r="B26" s="6" t="s">
        <v>52</v>
      </c>
      <c r="C26" s="46">
        <v>1285</v>
      </c>
      <c r="D26" s="54">
        <v>363</v>
      </c>
      <c r="E26" s="49">
        <v>922</v>
      </c>
      <c r="F26" s="47">
        <v>0</v>
      </c>
      <c r="G26" s="54">
        <v>0</v>
      </c>
      <c r="H26" s="49">
        <v>0</v>
      </c>
      <c r="I26" s="47">
        <v>47</v>
      </c>
      <c r="J26" s="54">
        <v>29</v>
      </c>
      <c r="K26" s="49">
        <v>18</v>
      </c>
      <c r="L26" s="47">
        <v>305</v>
      </c>
      <c r="M26" s="54">
        <v>120</v>
      </c>
      <c r="N26" s="49">
        <v>185</v>
      </c>
      <c r="O26" s="47">
        <v>267</v>
      </c>
      <c r="P26" s="54">
        <v>82</v>
      </c>
      <c r="Q26" s="49">
        <v>185</v>
      </c>
      <c r="R26" s="47">
        <v>518</v>
      </c>
      <c r="S26" s="54">
        <v>121</v>
      </c>
      <c r="T26" s="49">
        <v>397</v>
      </c>
      <c r="U26" s="56">
        <v>148</v>
      </c>
      <c r="V26" s="54">
        <v>11</v>
      </c>
      <c r="W26" s="49">
        <v>137</v>
      </c>
    </row>
    <row r="27" spans="2:23" s="8" customFormat="1" ht="14.25" customHeight="1" x14ac:dyDescent="0.25">
      <c r="B27" s="6" t="s">
        <v>53</v>
      </c>
      <c r="C27" s="46">
        <v>1120</v>
      </c>
      <c r="D27" s="54">
        <v>505</v>
      </c>
      <c r="E27" s="49">
        <v>615</v>
      </c>
      <c r="F27" s="47">
        <v>0</v>
      </c>
      <c r="G27" s="54">
        <v>0</v>
      </c>
      <c r="H27" s="49">
        <v>0</v>
      </c>
      <c r="I27" s="47">
        <v>150</v>
      </c>
      <c r="J27" s="54">
        <v>76</v>
      </c>
      <c r="K27" s="49">
        <v>74</v>
      </c>
      <c r="L27" s="47">
        <v>515</v>
      </c>
      <c r="M27" s="54">
        <v>229</v>
      </c>
      <c r="N27" s="49">
        <v>286</v>
      </c>
      <c r="O27" s="47">
        <v>325</v>
      </c>
      <c r="P27" s="54">
        <v>145</v>
      </c>
      <c r="Q27" s="49">
        <v>180</v>
      </c>
      <c r="R27" s="47">
        <v>113</v>
      </c>
      <c r="S27" s="54">
        <v>47</v>
      </c>
      <c r="T27" s="49">
        <v>66</v>
      </c>
      <c r="U27" s="56">
        <v>17</v>
      </c>
      <c r="V27" s="54">
        <v>8</v>
      </c>
      <c r="W27" s="49">
        <v>9</v>
      </c>
    </row>
    <row r="28" spans="2:23" s="8" customFormat="1" ht="14.25" customHeight="1" x14ac:dyDescent="0.25">
      <c r="B28" s="6" t="s">
        <v>54</v>
      </c>
      <c r="C28" s="46">
        <v>2588</v>
      </c>
      <c r="D28" s="54">
        <v>1237</v>
      </c>
      <c r="E28" s="49">
        <v>1351</v>
      </c>
      <c r="F28" s="47">
        <v>0</v>
      </c>
      <c r="G28" s="54">
        <v>0</v>
      </c>
      <c r="H28" s="49">
        <v>0</v>
      </c>
      <c r="I28" s="47">
        <v>353</v>
      </c>
      <c r="J28" s="54">
        <v>157</v>
      </c>
      <c r="K28" s="49">
        <v>196</v>
      </c>
      <c r="L28" s="47">
        <v>359</v>
      </c>
      <c r="M28" s="54">
        <v>174</v>
      </c>
      <c r="N28" s="49">
        <v>185</v>
      </c>
      <c r="O28" s="47">
        <v>282</v>
      </c>
      <c r="P28" s="54">
        <v>121</v>
      </c>
      <c r="Q28" s="49">
        <v>161</v>
      </c>
      <c r="R28" s="47">
        <v>1580</v>
      </c>
      <c r="S28" s="54">
        <v>785</v>
      </c>
      <c r="T28" s="49">
        <v>795</v>
      </c>
      <c r="U28" s="56">
        <v>14</v>
      </c>
      <c r="V28" s="54">
        <v>0</v>
      </c>
      <c r="W28" s="49">
        <v>14</v>
      </c>
    </row>
    <row r="29" spans="2:23" s="8" customFormat="1" ht="14.25" customHeight="1" x14ac:dyDescent="0.25">
      <c r="B29" s="6" t="s">
        <v>44</v>
      </c>
      <c r="C29" s="46">
        <v>5715</v>
      </c>
      <c r="D29" s="54">
        <v>1990</v>
      </c>
      <c r="E29" s="49">
        <v>3725</v>
      </c>
      <c r="F29" s="47">
        <v>45</v>
      </c>
      <c r="G29" s="54">
        <v>17</v>
      </c>
      <c r="H29" s="49">
        <v>28</v>
      </c>
      <c r="I29" s="47">
        <v>1945</v>
      </c>
      <c r="J29" s="54">
        <v>633</v>
      </c>
      <c r="K29" s="49">
        <v>1312</v>
      </c>
      <c r="L29" s="47">
        <v>3250</v>
      </c>
      <c r="M29" s="54">
        <v>1175</v>
      </c>
      <c r="N29" s="49">
        <v>2075</v>
      </c>
      <c r="O29" s="47">
        <v>475</v>
      </c>
      <c r="P29" s="54">
        <v>165</v>
      </c>
      <c r="Q29" s="49">
        <v>310</v>
      </c>
      <c r="R29" s="47">
        <v>0</v>
      </c>
      <c r="S29" s="54">
        <v>0</v>
      </c>
      <c r="T29" s="49">
        <v>0</v>
      </c>
      <c r="U29" s="56">
        <v>0</v>
      </c>
      <c r="V29" s="54">
        <v>0</v>
      </c>
      <c r="W29" s="49">
        <v>0</v>
      </c>
    </row>
    <row r="30" spans="2:23" s="8" customFormat="1" ht="14.25" customHeight="1" x14ac:dyDescent="0.25">
      <c r="B30" s="6" t="s">
        <v>55</v>
      </c>
      <c r="C30" s="46">
        <v>449</v>
      </c>
      <c r="D30" s="54">
        <v>61</v>
      </c>
      <c r="E30" s="49">
        <v>388</v>
      </c>
      <c r="F30" s="47">
        <v>1</v>
      </c>
      <c r="G30" s="54">
        <v>1</v>
      </c>
      <c r="H30" s="49">
        <v>0</v>
      </c>
      <c r="I30" s="47">
        <v>53</v>
      </c>
      <c r="J30" s="54">
        <v>5</v>
      </c>
      <c r="K30" s="49">
        <v>48</v>
      </c>
      <c r="L30" s="47">
        <v>156</v>
      </c>
      <c r="M30" s="54">
        <v>25</v>
      </c>
      <c r="N30" s="49">
        <v>131</v>
      </c>
      <c r="O30" s="47">
        <v>128</v>
      </c>
      <c r="P30" s="54">
        <v>15</v>
      </c>
      <c r="Q30" s="49">
        <v>113</v>
      </c>
      <c r="R30" s="47">
        <v>83</v>
      </c>
      <c r="S30" s="54">
        <v>12</v>
      </c>
      <c r="T30" s="49">
        <v>71</v>
      </c>
      <c r="U30" s="56">
        <v>28</v>
      </c>
      <c r="V30" s="54">
        <v>3</v>
      </c>
      <c r="W30" s="49">
        <v>25</v>
      </c>
    </row>
    <row r="31" spans="2:23" s="8" customFormat="1" ht="14.25" customHeight="1" x14ac:dyDescent="0.25">
      <c r="B31" s="6" t="s">
        <v>56</v>
      </c>
      <c r="C31" s="46">
        <v>415</v>
      </c>
      <c r="D31" s="54">
        <v>191</v>
      </c>
      <c r="E31" s="49">
        <v>224</v>
      </c>
      <c r="F31" s="47">
        <v>0</v>
      </c>
      <c r="G31" s="54">
        <v>0</v>
      </c>
      <c r="H31" s="49">
        <v>0</v>
      </c>
      <c r="I31" s="47">
        <v>31</v>
      </c>
      <c r="J31" s="54">
        <v>19</v>
      </c>
      <c r="K31" s="49">
        <v>12</v>
      </c>
      <c r="L31" s="47">
        <v>139</v>
      </c>
      <c r="M31" s="54">
        <v>77</v>
      </c>
      <c r="N31" s="49">
        <v>62</v>
      </c>
      <c r="O31" s="47">
        <v>130</v>
      </c>
      <c r="P31" s="54">
        <v>63</v>
      </c>
      <c r="Q31" s="49">
        <v>67</v>
      </c>
      <c r="R31" s="47">
        <v>114</v>
      </c>
      <c r="S31" s="54">
        <v>32</v>
      </c>
      <c r="T31" s="49">
        <v>82</v>
      </c>
      <c r="U31" s="56">
        <v>1</v>
      </c>
      <c r="V31" s="54">
        <v>0</v>
      </c>
      <c r="W31" s="49">
        <v>1</v>
      </c>
    </row>
    <row r="32" spans="2:23" s="8" customFormat="1" ht="14.25" customHeight="1" x14ac:dyDescent="0.25">
      <c r="B32" s="6" t="s">
        <v>38</v>
      </c>
      <c r="C32" s="46">
        <v>14520</v>
      </c>
      <c r="D32" s="54">
        <v>7817</v>
      </c>
      <c r="E32" s="49">
        <v>6703</v>
      </c>
      <c r="F32" s="47">
        <v>61</v>
      </c>
      <c r="G32" s="54">
        <v>38</v>
      </c>
      <c r="H32" s="49">
        <v>23</v>
      </c>
      <c r="I32" s="47">
        <v>1851</v>
      </c>
      <c r="J32" s="54">
        <v>1021</v>
      </c>
      <c r="K32" s="49">
        <v>830</v>
      </c>
      <c r="L32" s="47">
        <v>3703</v>
      </c>
      <c r="M32" s="54">
        <v>1968</v>
      </c>
      <c r="N32" s="49">
        <v>1735</v>
      </c>
      <c r="O32" s="47">
        <v>5158</v>
      </c>
      <c r="P32" s="54">
        <v>2962</v>
      </c>
      <c r="Q32" s="49">
        <v>2196</v>
      </c>
      <c r="R32" s="47">
        <v>2478</v>
      </c>
      <c r="S32" s="54">
        <v>1182</v>
      </c>
      <c r="T32" s="49">
        <v>1296</v>
      </c>
      <c r="U32" s="56">
        <v>1269</v>
      </c>
      <c r="V32" s="54">
        <v>646</v>
      </c>
      <c r="W32" s="49">
        <v>623</v>
      </c>
    </row>
    <row r="33" spans="1:23" s="8" customFormat="1" ht="14.25" customHeight="1" x14ac:dyDescent="0.25">
      <c r="B33" s="6" t="s">
        <v>57</v>
      </c>
      <c r="C33" s="46">
        <v>2547</v>
      </c>
      <c r="D33" s="54">
        <v>859</v>
      </c>
      <c r="E33" s="49">
        <v>1688</v>
      </c>
      <c r="F33" s="47">
        <v>31</v>
      </c>
      <c r="G33" s="54">
        <v>23</v>
      </c>
      <c r="H33" s="49">
        <v>8</v>
      </c>
      <c r="I33" s="47">
        <v>377</v>
      </c>
      <c r="J33" s="54">
        <v>226</v>
      </c>
      <c r="K33" s="49">
        <v>151</v>
      </c>
      <c r="L33" s="47">
        <v>1003</v>
      </c>
      <c r="M33" s="54">
        <v>336</v>
      </c>
      <c r="N33" s="49">
        <v>667</v>
      </c>
      <c r="O33" s="47">
        <v>514</v>
      </c>
      <c r="P33" s="54">
        <v>150</v>
      </c>
      <c r="Q33" s="49">
        <v>364</v>
      </c>
      <c r="R33" s="47">
        <v>546</v>
      </c>
      <c r="S33" s="54">
        <v>121</v>
      </c>
      <c r="T33" s="49">
        <v>425</v>
      </c>
      <c r="U33" s="56">
        <v>76</v>
      </c>
      <c r="V33" s="54">
        <v>3</v>
      </c>
      <c r="W33" s="49">
        <v>73</v>
      </c>
    </row>
    <row r="34" spans="1:23" s="8" customFormat="1" ht="14.25" customHeight="1" x14ac:dyDescent="0.25">
      <c r="B34" s="6" t="s">
        <v>58</v>
      </c>
      <c r="C34" s="46">
        <v>119</v>
      </c>
      <c r="D34" s="54">
        <v>35</v>
      </c>
      <c r="E34" s="49">
        <v>84</v>
      </c>
      <c r="F34" s="47">
        <v>0</v>
      </c>
      <c r="G34" s="54">
        <v>0</v>
      </c>
      <c r="H34" s="49">
        <v>0</v>
      </c>
      <c r="I34" s="47">
        <v>21</v>
      </c>
      <c r="J34" s="54">
        <v>12</v>
      </c>
      <c r="K34" s="49">
        <v>9</v>
      </c>
      <c r="L34" s="47">
        <v>46</v>
      </c>
      <c r="M34" s="54">
        <v>12</v>
      </c>
      <c r="N34" s="49">
        <v>34</v>
      </c>
      <c r="O34" s="47">
        <v>39</v>
      </c>
      <c r="P34" s="54">
        <v>9</v>
      </c>
      <c r="Q34" s="49">
        <v>30</v>
      </c>
      <c r="R34" s="47">
        <v>13</v>
      </c>
      <c r="S34" s="54">
        <v>2</v>
      </c>
      <c r="T34" s="49">
        <v>11</v>
      </c>
      <c r="U34" s="56">
        <v>0</v>
      </c>
      <c r="V34" s="54">
        <v>0</v>
      </c>
      <c r="W34" s="49">
        <v>0</v>
      </c>
    </row>
    <row r="35" spans="1:23" s="8" customFormat="1" ht="14.25" customHeight="1" x14ac:dyDescent="0.25">
      <c r="A35" s="50"/>
      <c r="B35" s="61" t="s">
        <v>59</v>
      </c>
      <c r="C35" s="51">
        <v>70</v>
      </c>
      <c r="D35" s="59">
        <v>16</v>
      </c>
      <c r="E35" s="52">
        <v>54</v>
      </c>
      <c r="F35" s="53">
        <v>0</v>
      </c>
      <c r="G35" s="59">
        <v>0</v>
      </c>
      <c r="H35" s="52">
        <v>0</v>
      </c>
      <c r="I35" s="53">
        <v>35</v>
      </c>
      <c r="J35" s="59">
        <v>11</v>
      </c>
      <c r="K35" s="52">
        <v>24</v>
      </c>
      <c r="L35" s="53">
        <v>25</v>
      </c>
      <c r="M35" s="59">
        <v>5</v>
      </c>
      <c r="N35" s="52">
        <v>20</v>
      </c>
      <c r="O35" s="53">
        <v>10</v>
      </c>
      <c r="P35" s="59">
        <v>0</v>
      </c>
      <c r="Q35" s="52">
        <v>10</v>
      </c>
      <c r="R35" s="53">
        <v>0</v>
      </c>
      <c r="S35" s="59">
        <v>0</v>
      </c>
      <c r="T35" s="52">
        <v>0</v>
      </c>
      <c r="U35" s="60">
        <v>0</v>
      </c>
      <c r="V35" s="59">
        <v>0</v>
      </c>
      <c r="W35" s="52">
        <v>0</v>
      </c>
    </row>
    <row r="36" spans="1:23" s="8" customFormat="1" ht="14.1" customHeight="1" x14ac:dyDescent="0.25">
      <c r="A36" s="8" t="s">
        <v>35</v>
      </c>
    </row>
  </sheetData>
  <mergeCells count="12">
    <mergeCell ref="R6:T7"/>
    <mergeCell ref="U6:W7"/>
    <mergeCell ref="A5:B8"/>
    <mergeCell ref="C5:E5"/>
    <mergeCell ref="F5:W5"/>
    <mergeCell ref="C6:C8"/>
    <mergeCell ref="D6:D8"/>
    <mergeCell ref="E6:E8"/>
    <mergeCell ref="F6:H7"/>
    <mergeCell ref="I6:K7"/>
    <mergeCell ref="L6:N7"/>
    <mergeCell ref="O6:Q7"/>
  </mergeCells>
  <phoneticPr fontId="46" type="noConversion"/>
  <printOptions horizontalCentered="1"/>
  <pageMargins left="0.19645669291338586" right="0.19645669291338586" top="0.6889763779527559" bottom="0.49173228346456699" header="0.39370078740157477" footer="0.19645669291338586"/>
  <pageSetup paperSize="0" fitToWidth="0" fitToHeight="0" pageOrder="overThenDown" orientation="landscape" horizontalDpi="0" verticalDpi="0" copies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workbookViewId="0">
      <selection activeCell="K14" sqref="K14"/>
    </sheetView>
  </sheetViews>
  <sheetFormatPr defaultRowHeight="16.5" customHeight="1" x14ac:dyDescent="0.25"/>
  <cols>
    <col min="1" max="1" width="6.28515625" customWidth="1"/>
    <col min="2" max="2" width="7.42578125" style="21" customWidth="1"/>
    <col min="3" max="5" width="7.140625" customWidth="1"/>
    <col min="6" max="8" width="5.5703125" customWidth="1"/>
    <col min="9" max="9" width="7.140625" customWidth="1"/>
    <col min="10" max="11" width="6" customWidth="1"/>
    <col min="12" max="12" width="7.140625" customWidth="1"/>
    <col min="13" max="14" width="7.28515625" customWidth="1"/>
    <col min="15" max="15" width="7.140625" customWidth="1"/>
    <col min="16" max="17" width="7.28515625" customWidth="1"/>
    <col min="18" max="18" width="7.140625" customWidth="1"/>
    <col min="19" max="20" width="7.28515625" customWidth="1"/>
    <col min="21" max="21" width="6.85546875" customWidth="1"/>
    <col min="22" max="22" width="5.5703125" customWidth="1"/>
    <col min="23" max="23" width="6.28515625" customWidth="1"/>
    <col min="24" max="24" width="9.7109375" customWidth="1"/>
    <col min="25" max="1024" width="9.5703125" customWidth="1"/>
  </cols>
  <sheetData>
    <row r="1" spans="1:23" s="2" customFormat="1" ht="17.25" customHeight="1" x14ac:dyDescent="0.25">
      <c r="A1" s="1" t="s">
        <v>0</v>
      </c>
      <c r="B1" s="1"/>
    </row>
    <row r="2" spans="1:23" s="4" customFormat="1" ht="3" customHeight="1" x14ac:dyDescent="0.25">
      <c r="A2" s="3"/>
      <c r="B2" s="3"/>
    </row>
    <row r="3" spans="1:23" s="4" customFormat="1" ht="15.7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W3" s="6" t="s">
        <v>2</v>
      </c>
    </row>
    <row r="4" spans="1:23" s="4" customFormat="1" ht="3" customHeight="1" x14ac:dyDescent="0.25"/>
    <row r="5" spans="1:23" s="8" customFormat="1" ht="15" customHeight="1" x14ac:dyDescent="0.25">
      <c r="A5" s="211" t="s">
        <v>36</v>
      </c>
      <c r="B5" s="211"/>
      <c r="C5" s="220" t="s">
        <v>4</v>
      </c>
      <c r="D5" s="220"/>
      <c r="E5" s="220"/>
      <c r="F5" s="234" t="s">
        <v>5</v>
      </c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</row>
    <row r="6" spans="1:23" s="8" customFormat="1" ht="11.25" customHeight="1" x14ac:dyDescent="0.25">
      <c r="A6" s="211"/>
      <c r="B6" s="211"/>
      <c r="C6" s="220" t="s">
        <v>6</v>
      </c>
      <c r="D6" s="220" t="s">
        <v>7</v>
      </c>
      <c r="E6" s="222" t="s">
        <v>8</v>
      </c>
      <c r="F6" s="220" t="s">
        <v>91</v>
      </c>
      <c r="G6" s="220"/>
      <c r="H6" s="220"/>
      <c r="I6" s="220" t="s">
        <v>9</v>
      </c>
      <c r="J6" s="220"/>
      <c r="K6" s="220"/>
      <c r="L6" s="220" t="s">
        <v>10</v>
      </c>
      <c r="M6" s="220"/>
      <c r="N6" s="220"/>
      <c r="O6" s="220" t="s">
        <v>11</v>
      </c>
      <c r="P6" s="220"/>
      <c r="Q6" s="220"/>
      <c r="R6" s="220" t="s">
        <v>12</v>
      </c>
      <c r="S6" s="220"/>
      <c r="T6" s="220"/>
      <c r="U6" s="234" t="s">
        <v>13</v>
      </c>
      <c r="V6" s="234"/>
      <c r="W6" s="234"/>
    </row>
    <row r="7" spans="1:23" s="8" customFormat="1" ht="9" customHeight="1" x14ac:dyDescent="0.25">
      <c r="A7" s="211"/>
      <c r="B7" s="211"/>
      <c r="C7" s="220"/>
      <c r="D7" s="220"/>
      <c r="E7" s="222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34"/>
      <c r="V7" s="234"/>
      <c r="W7" s="234"/>
    </row>
    <row r="8" spans="1:23" s="8" customFormat="1" ht="15.6" customHeight="1" x14ac:dyDescent="0.25">
      <c r="A8" s="211"/>
      <c r="B8" s="211"/>
      <c r="C8" s="220"/>
      <c r="D8" s="220"/>
      <c r="E8" s="222"/>
      <c r="F8" s="41" t="s">
        <v>14</v>
      </c>
      <c r="G8" s="22" t="s">
        <v>7</v>
      </c>
      <c r="H8" s="23" t="s">
        <v>8</v>
      </c>
      <c r="I8" s="22" t="s">
        <v>14</v>
      </c>
      <c r="J8" s="22" t="s">
        <v>7</v>
      </c>
      <c r="K8" s="23" t="s">
        <v>8</v>
      </c>
      <c r="L8" s="22" t="s">
        <v>14</v>
      </c>
      <c r="M8" s="22" t="s">
        <v>7</v>
      </c>
      <c r="N8" s="24" t="s">
        <v>8</v>
      </c>
      <c r="O8" s="22" t="s">
        <v>14</v>
      </c>
      <c r="P8" s="22" t="s">
        <v>7</v>
      </c>
      <c r="Q8" s="23" t="s">
        <v>8</v>
      </c>
      <c r="R8" s="22" t="s">
        <v>14</v>
      </c>
      <c r="S8" s="22" t="s">
        <v>7</v>
      </c>
      <c r="T8" s="24" t="s">
        <v>8</v>
      </c>
      <c r="U8" s="22" t="s">
        <v>14</v>
      </c>
      <c r="V8" s="22" t="s">
        <v>7</v>
      </c>
      <c r="W8" s="24" t="s">
        <v>8</v>
      </c>
    </row>
    <row r="9" spans="1:23" s="8" customFormat="1" ht="14.25" customHeight="1" x14ac:dyDescent="0.25">
      <c r="A9" s="8" t="s">
        <v>73</v>
      </c>
      <c r="B9" s="63"/>
      <c r="C9" s="46">
        <v>125530</v>
      </c>
      <c r="D9" s="47">
        <v>49679</v>
      </c>
      <c r="E9" s="48">
        <v>75851</v>
      </c>
      <c r="F9" s="47">
        <v>438</v>
      </c>
      <c r="G9" s="47">
        <v>253</v>
      </c>
      <c r="H9" s="48">
        <v>185</v>
      </c>
      <c r="I9" s="47">
        <v>10817</v>
      </c>
      <c r="J9" s="47">
        <v>5027</v>
      </c>
      <c r="K9" s="48">
        <v>5790</v>
      </c>
      <c r="L9" s="47">
        <v>33585</v>
      </c>
      <c r="M9" s="47">
        <v>13429</v>
      </c>
      <c r="N9" s="48">
        <v>20156</v>
      </c>
      <c r="O9" s="47">
        <v>28641</v>
      </c>
      <c r="P9" s="47">
        <v>11241</v>
      </c>
      <c r="Q9" s="48">
        <v>17400</v>
      </c>
      <c r="R9" s="47">
        <v>42578</v>
      </c>
      <c r="S9" s="47">
        <v>15975</v>
      </c>
      <c r="T9" s="48">
        <v>26603</v>
      </c>
      <c r="U9" s="56">
        <v>9471</v>
      </c>
      <c r="V9" s="56">
        <v>3754</v>
      </c>
      <c r="W9" s="62">
        <v>5717</v>
      </c>
    </row>
    <row r="10" spans="1:23" s="8" customFormat="1" ht="14.25" customHeight="1" x14ac:dyDescent="0.25">
      <c r="B10" s="6" t="s">
        <v>60</v>
      </c>
      <c r="C10" s="46">
        <v>11</v>
      </c>
      <c r="D10" s="54">
        <v>3</v>
      </c>
      <c r="E10" s="49">
        <v>8</v>
      </c>
      <c r="F10" s="47">
        <v>2</v>
      </c>
      <c r="G10" s="54">
        <v>1</v>
      </c>
      <c r="H10" s="49">
        <v>1</v>
      </c>
      <c r="I10" s="47">
        <v>3</v>
      </c>
      <c r="J10" s="54">
        <v>1</v>
      </c>
      <c r="K10" s="49">
        <v>2</v>
      </c>
      <c r="L10" s="47">
        <v>4</v>
      </c>
      <c r="M10" s="54">
        <v>1</v>
      </c>
      <c r="N10" s="49">
        <v>3</v>
      </c>
      <c r="O10" s="47">
        <v>2</v>
      </c>
      <c r="P10" s="54">
        <v>0</v>
      </c>
      <c r="Q10" s="49">
        <v>2</v>
      </c>
      <c r="R10" s="47">
        <v>0</v>
      </c>
      <c r="S10" s="54">
        <v>0</v>
      </c>
      <c r="T10" s="49">
        <v>0</v>
      </c>
      <c r="U10" s="56">
        <v>0</v>
      </c>
      <c r="V10" s="54">
        <v>0</v>
      </c>
      <c r="W10" s="49">
        <v>0</v>
      </c>
    </row>
    <row r="11" spans="1:23" s="8" customFormat="1" ht="14.25" customHeight="1" x14ac:dyDescent="0.25">
      <c r="B11" s="6" t="s">
        <v>65</v>
      </c>
      <c r="C11" s="46">
        <v>28725</v>
      </c>
      <c r="D11" s="54">
        <v>8338</v>
      </c>
      <c r="E11" s="49">
        <v>20387</v>
      </c>
      <c r="F11" s="47">
        <v>49</v>
      </c>
      <c r="G11" s="54">
        <v>27</v>
      </c>
      <c r="H11" s="49">
        <v>22</v>
      </c>
      <c r="I11" s="47">
        <v>1550</v>
      </c>
      <c r="J11" s="54">
        <v>328</v>
      </c>
      <c r="K11" s="49">
        <v>1222</v>
      </c>
      <c r="L11" s="47">
        <v>4955</v>
      </c>
      <c r="M11" s="54">
        <v>1596</v>
      </c>
      <c r="N11" s="49">
        <v>3359</v>
      </c>
      <c r="O11" s="47">
        <v>5545</v>
      </c>
      <c r="P11" s="54">
        <v>1406</v>
      </c>
      <c r="Q11" s="49">
        <v>4139</v>
      </c>
      <c r="R11" s="47">
        <v>16107</v>
      </c>
      <c r="S11" s="54">
        <v>4809</v>
      </c>
      <c r="T11" s="49">
        <v>11298</v>
      </c>
      <c r="U11" s="56">
        <v>519</v>
      </c>
      <c r="V11" s="54">
        <v>172</v>
      </c>
      <c r="W11" s="49">
        <v>347</v>
      </c>
    </row>
    <row r="12" spans="1:23" s="8" customFormat="1" ht="14.25" customHeight="1" x14ac:dyDescent="0.25">
      <c r="B12" s="6" t="s">
        <v>40</v>
      </c>
      <c r="C12" s="46">
        <v>2500</v>
      </c>
      <c r="D12" s="54">
        <v>885</v>
      </c>
      <c r="E12" s="49">
        <v>1615</v>
      </c>
      <c r="F12" s="47">
        <v>0</v>
      </c>
      <c r="G12" s="54">
        <v>0</v>
      </c>
      <c r="H12" s="49">
        <v>0</v>
      </c>
      <c r="I12" s="47">
        <v>96</v>
      </c>
      <c r="J12" s="54">
        <v>70</v>
      </c>
      <c r="K12" s="49">
        <v>26</v>
      </c>
      <c r="L12" s="47">
        <v>477</v>
      </c>
      <c r="M12" s="54">
        <v>152</v>
      </c>
      <c r="N12" s="49">
        <v>325</v>
      </c>
      <c r="O12" s="47">
        <v>989</v>
      </c>
      <c r="P12" s="54">
        <v>354</v>
      </c>
      <c r="Q12" s="49">
        <v>635</v>
      </c>
      <c r="R12" s="47">
        <v>780</v>
      </c>
      <c r="S12" s="54">
        <v>286</v>
      </c>
      <c r="T12" s="49">
        <v>494</v>
      </c>
      <c r="U12" s="56">
        <v>158</v>
      </c>
      <c r="V12" s="54">
        <v>23</v>
      </c>
      <c r="W12" s="49">
        <v>135</v>
      </c>
    </row>
    <row r="13" spans="1:23" s="8" customFormat="1" ht="14.25" customHeight="1" x14ac:dyDescent="0.25">
      <c r="B13" s="6" t="s">
        <v>63</v>
      </c>
      <c r="C13" s="46">
        <v>7693</v>
      </c>
      <c r="D13" s="54">
        <v>3523</v>
      </c>
      <c r="E13" s="49">
        <v>4170</v>
      </c>
      <c r="F13" s="47">
        <v>0</v>
      </c>
      <c r="G13" s="54">
        <v>0</v>
      </c>
      <c r="H13" s="49">
        <v>0</v>
      </c>
      <c r="I13" s="47">
        <v>648</v>
      </c>
      <c r="J13" s="54">
        <v>417</v>
      </c>
      <c r="K13" s="49">
        <v>231</v>
      </c>
      <c r="L13" s="47">
        <v>2133</v>
      </c>
      <c r="M13" s="54">
        <v>1051</v>
      </c>
      <c r="N13" s="49">
        <v>1082</v>
      </c>
      <c r="O13" s="47">
        <v>1716</v>
      </c>
      <c r="P13" s="54">
        <v>688</v>
      </c>
      <c r="Q13" s="49">
        <v>1028</v>
      </c>
      <c r="R13" s="47">
        <v>1961</v>
      </c>
      <c r="S13" s="54">
        <v>875</v>
      </c>
      <c r="T13" s="49">
        <v>1086</v>
      </c>
      <c r="U13" s="56">
        <v>1235</v>
      </c>
      <c r="V13" s="54">
        <v>492</v>
      </c>
      <c r="W13" s="49">
        <v>743</v>
      </c>
    </row>
    <row r="14" spans="1:23" s="8" customFormat="1" ht="14.25" customHeight="1" x14ac:dyDescent="0.25">
      <c r="B14" s="6" t="s">
        <v>42</v>
      </c>
      <c r="C14" s="46">
        <v>2440</v>
      </c>
      <c r="D14" s="54">
        <v>1168</v>
      </c>
      <c r="E14" s="49">
        <v>1272</v>
      </c>
      <c r="F14" s="47">
        <v>1</v>
      </c>
      <c r="G14" s="54">
        <v>1</v>
      </c>
      <c r="H14" s="49">
        <v>0</v>
      </c>
      <c r="I14" s="47">
        <v>99</v>
      </c>
      <c r="J14" s="54">
        <v>68</v>
      </c>
      <c r="K14" s="49">
        <v>31</v>
      </c>
      <c r="L14" s="47">
        <v>243</v>
      </c>
      <c r="M14" s="54">
        <v>149</v>
      </c>
      <c r="N14" s="49">
        <v>94</v>
      </c>
      <c r="O14" s="47">
        <v>365</v>
      </c>
      <c r="P14" s="54">
        <v>215</v>
      </c>
      <c r="Q14" s="49">
        <v>150</v>
      </c>
      <c r="R14" s="47">
        <v>913</v>
      </c>
      <c r="S14" s="54">
        <v>420</v>
      </c>
      <c r="T14" s="49">
        <v>493</v>
      </c>
      <c r="U14" s="56">
        <v>819</v>
      </c>
      <c r="V14" s="54">
        <v>315</v>
      </c>
      <c r="W14" s="49">
        <v>504</v>
      </c>
    </row>
    <row r="15" spans="1:23" s="8" customFormat="1" ht="14.25" customHeight="1" x14ac:dyDescent="0.25">
      <c r="B15" s="6" t="s">
        <v>43</v>
      </c>
      <c r="C15" s="46">
        <v>8677</v>
      </c>
      <c r="D15" s="54">
        <v>3856</v>
      </c>
      <c r="E15" s="49">
        <v>4821</v>
      </c>
      <c r="F15" s="47">
        <v>160</v>
      </c>
      <c r="G15" s="54">
        <v>104</v>
      </c>
      <c r="H15" s="49">
        <v>56</v>
      </c>
      <c r="I15" s="47">
        <v>599</v>
      </c>
      <c r="J15" s="54">
        <v>346</v>
      </c>
      <c r="K15" s="49">
        <v>253</v>
      </c>
      <c r="L15" s="47">
        <v>2545</v>
      </c>
      <c r="M15" s="54">
        <v>956</v>
      </c>
      <c r="N15" s="49">
        <v>1589</v>
      </c>
      <c r="O15" s="47">
        <v>2839</v>
      </c>
      <c r="P15" s="54">
        <v>1432</v>
      </c>
      <c r="Q15" s="49">
        <v>1407</v>
      </c>
      <c r="R15" s="47">
        <v>1995</v>
      </c>
      <c r="S15" s="54">
        <v>875</v>
      </c>
      <c r="T15" s="49">
        <v>1120</v>
      </c>
      <c r="U15" s="56">
        <v>539</v>
      </c>
      <c r="V15" s="54">
        <v>143</v>
      </c>
      <c r="W15" s="49">
        <v>396</v>
      </c>
    </row>
    <row r="16" spans="1:23" s="8" customFormat="1" ht="14.25" customHeight="1" x14ac:dyDescent="0.25">
      <c r="B16" s="6" t="s">
        <v>66</v>
      </c>
      <c r="C16" s="46">
        <v>12631</v>
      </c>
      <c r="D16" s="54">
        <v>4342</v>
      </c>
      <c r="E16" s="49">
        <v>8289</v>
      </c>
      <c r="F16" s="47">
        <v>13</v>
      </c>
      <c r="G16" s="54">
        <v>4</v>
      </c>
      <c r="H16" s="49">
        <v>9</v>
      </c>
      <c r="I16" s="47">
        <v>2031</v>
      </c>
      <c r="J16" s="54">
        <v>784</v>
      </c>
      <c r="K16" s="49">
        <v>1247</v>
      </c>
      <c r="L16" s="47">
        <v>6608</v>
      </c>
      <c r="M16" s="54">
        <v>2354</v>
      </c>
      <c r="N16" s="49">
        <v>4254</v>
      </c>
      <c r="O16" s="47">
        <v>3171</v>
      </c>
      <c r="P16" s="54">
        <v>984</v>
      </c>
      <c r="Q16" s="49">
        <v>2187</v>
      </c>
      <c r="R16" s="47">
        <v>799</v>
      </c>
      <c r="S16" s="54">
        <v>213</v>
      </c>
      <c r="T16" s="49">
        <v>586</v>
      </c>
      <c r="U16" s="56">
        <v>9</v>
      </c>
      <c r="V16" s="54">
        <v>3</v>
      </c>
      <c r="W16" s="49">
        <v>6</v>
      </c>
    </row>
    <row r="17" spans="2:23" s="8" customFormat="1" ht="14.25" customHeight="1" x14ac:dyDescent="0.25">
      <c r="B17" s="6" t="s">
        <v>45</v>
      </c>
      <c r="C17" s="46">
        <v>8586</v>
      </c>
      <c r="D17" s="54">
        <v>4314</v>
      </c>
      <c r="E17" s="49">
        <v>4272</v>
      </c>
      <c r="F17" s="47">
        <v>20</v>
      </c>
      <c r="G17" s="54">
        <v>7</v>
      </c>
      <c r="H17" s="49">
        <v>13</v>
      </c>
      <c r="I17" s="47">
        <v>761</v>
      </c>
      <c r="J17" s="54">
        <v>466</v>
      </c>
      <c r="K17" s="49">
        <v>295</v>
      </c>
      <c r="L17" s="47">
        <v>2561</v>
      </c>
      <c r="M17" s="54">
        <v>1355</v>
      </c>
      <c r="N17" s="49">
        <v>1206</v>
      </c>
      <c r="O17" s="47">
        <v>2500</v>
      </c>
      <c r="P17" s="54">
        <v>1170</v>
      </c>
      <c r="Q17" s="49">
        <v>1330</v>
      </c>
      <c r="R17" s="47">
        <v>2689</v>
      </c>
      <c r="S17" s="54">
        <v>1306</v>
      </c>
      <c r="T17" s="49">
        <v>1383</v>
      </c>
      <c r="U17" s="56">
        <v>55</v>
      </c>
      <c r="V17" s="54">
        <v>10</v>
      </c>
      <c r="W17" s="49">
        <v>45</v>
      </c>
    </row>
    <row r="18" spans="2:23" s="8" customFormat="1" ht="14.25" customHeight="1" x14ac:dyDescent="0.25">
      <c r="B18" s="6" t="s">
        <v>46</v>
      </c>
      <c r="C18" s="46">
        <v>3000</v>
      </c>
      <c r="D18" s="54">
        <v>1188</v>
      </c>
      <c r="E18" s="49">
        <v>1812</v>
      </c>
      <c r="F18" s="47">
        <v>3</v>
      </c>
      <c r="G18" s="54">
        <v>3</v>
      </c>
      <c r="H18" s="49">
        <v>0</v>
      </c>
      <c r="I18" s="47">
        <v>177</v>
      </c>
      <c r="J18" s="54">
        <v>102</v>
      </c>
      <c r="K18" s="49">
        <v>75</v>
      </c>
      <c r="L18" s="47">
        <v>553</v>
      </c>
      <c r="M18" s="54">
        <v>235</v>
      </c>
      <c r="N18" s="49">
        <v>318</v>
      </c>
      <c r="O18" s="47">
        <v>734</v>
      </c>
      <c r="P18" s="54">
        <v>269</v>
      </c>
      <c r="Q18" s="49">
        <v>465</v>
      </c>
      <c r="R18" s="47">
        <v>1149</v>
      </c>
      <c r="S18" s="54">
        <v>454</v>
      </c>
      <c r="T18" s="49">
        <v>695</v>
      </c>
      <c r="U18" s="56">
        <v>384</v>
      </c>
      <c r="V18" s="54">
        <v>125</v>
      </c>
      <c r="W18" s="49">
        <v>259</v>
      </c>
    </row>
    <row r="19" spans="2:23" s="8" customFormat="1" ht="14.25" customHeight="1" x14ac:dyDescent="0.25">
      <c r="B19" s="6" t="s">
        <v>47</v>
      </c>
      <c r="C19" s="46">
        <v>548</v>
      </c>
      <c r="D19" s="54">
        <v>218</v>
      </c>
      <c r="E19" s="49">
        <v>330</v>
      </c>
      <c r="F19" s="47">
        <v>0</v>
      </c>
      <c r="G19" s="54">
        <v>0</v>
      </c>
      <c r="H19" s="49">
        <v>0</v>
      </c>
      <c r="I19" s="47">
        <v>31</v>
      </c>
      <c r="J19" s="54">
        <v>21</v>
      </c>
      <c r="K19" s="49">
        <v>10</v>
      </c>
      <c r="L19" s="47">
        <v>111</v>
      </c>
      <c r="M19" s="54">
        <v>70</v>
      </c>
      <c r="N19" s="49">
        <v>41</v>
      </c>
      <c r="O19" s="47">
        <v>62</v>
      </c>
      <c r="P19" s="54">
        <v>24</v>
      </c>
      <c r="Q19" s="49">
        <v>38</v>
      </c>
      <c r="R19" s="47">
        <v>343</v>
      </c>
      <c r="S19" s="54">
        <v>102</v>
      </c>
      <c r="T19" s="49">
        <v>241</v>
      </c>
      <c r="U19" s="56">
        <v>1</v>
      </c>
      <c r="V19" s="54">
        <v>1</v>
      </c>
      <c r="W19" s="49">
        <v>0</v>
      </c>
    </row>
    <row r="20" spans="2:23" s="8" customFormat="1" ht="14.25" customHeight="1" x14ac:dyDescent="0.25">
      <c r="B20" s="6" t="s">
        <v>48</v>
      </c>
      <c r="C20" s="46">
        <v>902</v>
      </c>
      <c r="D20" s="54">
        <v>478</v>
      </c>
      <c r="E20" s="49">
        <v>424</v>
      </c>
      <c r="F20" s="47">
        <v>2</v>
      </c>
      <c r="G20" s="54">
        <v>2</v>
      </c>
      <c r="H20" s="49">
        <v>0</v>
      </c>
      <c r="I20" s="47">
        <v>84</v>
      </c>
      <c r="J20" s="54">
        <v>45</v>
      </c>
      <c r="K20" s="49">
        <v>39</v>
      </c>
      <c r="L20" s="47">
        <v>196</v>
      </c>
      <c r="M20" s="54">
        <v>105</v>
      </c>
      <c r="N20" s="49">
        <v>91</v>
      </c>
      <c r="O20" s="47">
        <v>249</v>
      </c>
      <c r="P20" s="54">
        <v>135</v>
      </c>
      <c r="Q20" s="49">
        <v>114</v>
      </c>
      <c r="R20" s="47">
        <v>280</v>
      </c>
      <c r="S20" s="54">
        <v>145</v>
      </c>
      <c r="T20" s="49">
        <v>135</v>
      </c>
      <c r="U20" s="56">
        <v>91</v>
      </c>
      <c r="V20" s="54">
        <v>46</v>
      </c>
      <c r="W20" s="49">
        <v>45</v>
      </c>
    </row>
    <row r="21" spans="2:23" s="8" customFormat="1" ht="14.25" customHeight="1" x14ac:dyDescent="0.25">
      <c r="B21" s="6" t="s">
        <v>67</v>
      </c>
      <c r="C21" s="46">
        <v>11548</v>
      </c>
      <c r="D21" s="54">
        <v>6085</v>
      </c>
      <c r="E21" s="49">
        <v>5463</v>
      </c>
      <c r="F21" s="47">
        <v>2</v>
      </c>
      <c r="G21" s="54">
        <v>1</v>
      </c>
      <c r="H21" s="49">
        <v>1</v>
      </c>
      <c r="I21" s="47">
        <v>37</v>
      </c>
      <c r="J21" s="54">
        <v>22</v>
      </c>
      <c r="K21" s="49">
        <v>15</v>
      </c>
      <c r="L21" s="47">
        <v>783</v>
      </c>
      <c r="M21" s="54">
        <v>437</v>
      </c>
      <c r="N21" s="49">
        <v>346</v>
      </c>
      <c r="O21" s="47">
        <v>494</v>
      </c>
      <c r="P21" s="54">
        <v>276</v>
      </c>
      <c r="Q21" s="49">
        <v>218</v>
      </c>
      <c r="R21" s="47">
        <v>7390</v>
      </c>
      <c r="S21" s="54">
        <v>3898</v>
      </c>
      <c r="T21" s="49">
        <v>3492</v>
      </c>
      <c r="U21" s="56">
        <v>2842</v>
      </c>
      <c r="V21" s="54">
        <v>1451</v>
      </c>
      <c r="W21" s="49">
        <v>1391</v>
      </c>
    </row>
    <row r="22" spans="2:23" s="8" customFormat="1" ht="14.25" customHeight="1" x14ac:dyDescent="0.25">
      <c r="B22" s="6" t="s">
        <v>68</v>
      </c>
      <c r="C22" s="46">
        <v>5458</v>
      </c>
      <c r="D22" s="54">
        <v>1411</v>
      </c>
      <c r="E22" s="49">
        <v>4047</v>
      </c>
      <c r="F22" s="47">
        <v>8</v>
      </c>
      <c r="G22" s="54">
        <v>5</v>
      </c>
      <c r="H22" s="49">
        <v>3</v>
      </c>
      <c r="I22" s="47">
        <v>321</v>
      </c>
      <c r="J22" s="54">
        <v>195</v>
      </c>
      <c r="K22" s="49">
        <v>126</v>
      </c>
      <c r="L22" s="47">
        <v>1333</v>
      </c>
      <c r="M22" s="54">
        <v>406</v>
      </c>
      <c r="N22" s="49">
        <v>927</v>
      </c>
      <c r="O22" s="47">
        <v>1247</v>
      </c>
      <c r="P22" s="54">
        <v>311</v>
      </c>
      <c r="Q22" s="49">
        <v>936</v>
      </c>
      <c r="R22" s="47">
        <v>1614</v>
      </c>
      <c r="S22" s="54">
        <v>371</v>
      </c>
      <c r="T22" s="49">
        <v>1243</v>
      </c>
      <c r="U22" s="56">
        <v>935</v>
      </c>
      <c r="V22" s="54">
        <v>123</v>
      </c>
      <c r="W22" s="49">
        <v>812</v>
      </c>
    </row>
    <row r="23" spans="2:23" s="8" customFormat="1" ht="14.25" customHeight="1" x14ac:dyDescent="0.25">
      <c r="B23" s="6" t="s">
        <v>49</v>
      </c>
      <c r="C23" s="46">
        <v>2158</v>
      </c>
      <c r="D23" s="54">
        <v>493</v>
      </c>
      <c r="E23" s="49">
        <v>1665</v>
      </c>
      <c r="F23" s="47">
        <v>1</v>
      </c>
      <c r="G23" s="54">
        <v>0</v>
      </c>
      <c r="H23" s="49">
        <v>1</v>
      </c>
      <c r="I23" s="47">
        <v>123</v>
      </c>
      <c r="J23" s="54">
        <v>98</v>
      </c>
      <c r="K23" s="49">
        <v>25</v>
      </c>
      <c r="L23" s="47">
        <v>364</v>
      </c>
      <c r="M23" s="54">
        <v>116</v>
      </c>
      <c r="N23" s="49">
        <v>248</v>
      </c>
      <c r="O23" s="47">
        <v>313</v>
      </c>
      <c r="P23" s="54">
        <v>57</v>
      </c>
      <c r="Q23" s="49">
        <v>256</v>
      </c>
      <c r="R23" s="47">
        <v>1244</v>
      </c>
      <c r="S23" s="54">
        <v>191</v>
      </c>
      <c r="T23" s="49">
        <v>1053</v>
      </c>
      <c r="U23" s="56">
        <v>113</v>
      </c>
      <c r="V23" s="54">
        <v>31</v>
      </c>
      <c r="W23" s="49">
        <v>82</v>
      </c>
    </row>
    <row r="24" spans="2:23" s="8" customFormat="1" ht="14.25" customHeight="1" x14ac:dyDescent="0.25">
      <c r="B24" s="6" t="s">
        <v>50</v>
      </c>
      <c r="C24" s="46">
        <v>1007</v>
      </c>
      <c r="D24" s="54">
        <v>525</v>
      </c>
      <c r="E24" s="49">
        <v>482</v>
      </c>
      <c r="F24" s="47">
        <v>2</v>
      </c>
      <c r="G24" s="54">
        <v>2</v>
      </c>
      <c r="H24" s="49">
        <v>0</v>
      </c>
      <c r="I24" s="47">
        <v>90</v>
      </c>
      <c r="J24" s="54">
        <v>55</v>
      </c>
      <c r="K24" s="49">
        <v>35</v>
      </c>
      <c r="L24" s="47">
        <v>255</v>
      </c>
      <c r="M24" s="54">
        <v>135</v>
      </c>
      <c r="N24" s="49">
        <v>120</v>
      </c>
      <c r="O24" s="47">
        <v>209</v>
      </c>
      <c r="P24" s="54">
        <v>112</v>
      </c>
      <c r="Q24" s="49">
        <v>97</v>
      </c>
      <c r="R24" s="47">
        <v>319</v>
      </c>
      <c r="S24" s="54">
        <v>163</v>
      </c>
      <c r="T24" s="49">
        <v>156</v>
      </c>
      <c r="U24" s="56">
        <v>132</v>
      </c>
      <c r="V24" s="54">
        <v>58</v>
      </c>
      <c r="W24" s="49">
        <v>74</v>
      </c>
    </row>
    <row r="25" spans="2:23" s="8" customFormat="1" ht="14.25" customHeight="1" x14ac:dyDescent="0.25">
      <c r="B25" s="6" t="s">
        <v>51</v>
      </c>
      <c r="C25" s="46">
        <v>2602</v>
      </c>
      <c r="D25" s="54">
        <v>877</v>
      </c>
      <c r="E25" s="49">
        <v>1725</v>
      </c>
      <c r="F25" s="47">
        <v>25</v>
      </c>
      <c r="G25" s="54">
        <v>6</v>
      </c>
      <c r="H25" s="49">
        <v>19</v>
      </c>
      <c r="I25" s="47">
        <v>131</v>
      </c>
      <c r="J25" s="54">
        <v>45</v>
      </c>
      <c r="K25" s="49">
        <v>86</v>
      </c>
      <c r="L25" s="47">
        <v>1306</v>
      </c>
      <c r="M25" s="54">
        <v>490</v>
      </c>
      <c r="N25" s="49">
        <v>816</v>
      </c>
      <c r="O25" s="47">
        <v>765</v>
      </c>
      <c r="P25" s="54">
        <v>206</v>
      </c>
      <c r="Q25" s="49">
        <v>559</v>
      </c>
      <c r="R25" s="47">
        <v>357</v>
      </c>
      <c r="S25" s="54">
        <v>130</v>
      </c>
      <c r="T25" s="49">
        <v>227</v>
      </c>
      <c r="U25" s="56">
        <v>18</v>
      </c>
      <c r="V25" s="54">
        <v>0</v>
      </c>
      <c r="W25" s="49">
        <v>18</v>
      </c>
    </row>
    <row r="26" spans="2:23" s="8" customFormat="1" ht="14.25" customHeight="1" x14ac:dyDescent="0.25">
      <c r="B26" s="6" t="s">
        <v>52</v>
      </c>
      <c r="C26" s="46">
        <v>1329</v>
      </c>
      <c r="D26" s="54">
        <v>434</v>
      </c>
      <c r="E26" s="49">
        <v>895</v>
      </c>
      <c r="F26" s="47">
        <v>0</v>
      </c>
      <c r="G26" s="54">
        <v>0</v>
      </c>
      <c r="H26" s="49">
        <v>0</v>
      </c>
      <c r="I26" s="47">
        <v>33</v>
      </c>
      <c r="J26" s="54">
        <v>19</v>
      </c>
      <c r="K26" s="49">
        <v>14</v>
      </c>
      <c r="L26" s="47">
        <v>127</v>
      </c>
      <c r="M26" s="54">
        <v>53</v>
      </c>
      <c r="N26" s="49">
        <v>74</v>
      </c>
      <c r="O26" s="47">
        <v>329</v>
      </c>
      <c r="P26" s="54">
        <v>76</v>
      </c>
      <c r="Q26" s="49">
        <v>253</v>
      </c>
      <c r="R26" s="47">
        <v>678</v>
      </c>
      <c r="S26" s="54">
        <v>226</v>
      </c>
      <c r="T26" s="49">
        <v>452</v>
      </c>
      <c r="U26" s="56">
        <v>162</v>
      </c>
      <c r="V26" s="54">
        <v>60</v>
      </c>
      <c r="W26" s="49">
        <v>102</v>
      </c>
    </row>
    <row r="27" spans="2:23" s="8" customFormat="1" ht="14.25" customHeight="1" x14ac:dyDescent="0.25">
      <c r="B27" s="6" t="s">
        <v>53</v>
      </c>
      <c r="C27" s="46">
        <v>1120</v>
      </c>
      <c r="D27" s="54">
        <v>505</v>
      </c>
      <c r="E27" s="49">
        <v>615</v>
      </c>
      <c r="F27" s="47">
        <v>0</v>
      </c>
      <c r="G27" s="54">
        <v>0</v>
      </c>
      <c r="H27" s="49">
        <v>0</v>
      </c>
      <c r="I27" s="47">
        <v>150</v>
      </c>
      <c r="J27" s="54">
        <v>76</v>
      </c>
      <c r="K27" s="49">
        <v>74</v>
      </c>
      <c r="L27" s="47">
        <v>515</v>
      </c>
      <c r="M27" s="54">
        <v>229</v>
      </c>
      <c r="N27" s="49">
        <v>286</v>
      </c>
      <c r="O27" s="47">
        <v>325</v>
      </c>
      <c r="P27" s="54">
        <v>145</v>
      </c>
      <c r="Q27" s="49">
        <v>180</v>
      </c>
      <c r="R27" s="47">
        <v>113</v>
      </c>
      <c r="S27" s="54">
        <v>47</v>
      </c>
      <c r="T27" s="49">
        <v>66</v>
      </c>
      <c r="U27" s="56">
        <v>17</v>
      </c>
      <c r="V27" s="54">
        <v>8</v>
      </c>
      <c r="W27" s="49">
        <v>9</v>
      </c>
    </row>
    <row r="28" spans="2:23" s="8" customFormat="1" ht="14.25" customHeight="1" x14ac:dyDescent="0.25">
      <c r="B28" s="6" t="s">
        <v>54</v>
      </c>
      <c r="C28" s="46">
        <v>969</v>
      </c>
      <c r="D28" s="54">
        <v>397</v>
      </c>
      <c r="E28" s="49">
        <v>572</v>
      </c>
      <c r="F28" s="47">
        <v>0</v>
      </c>
      <c r="G28" s="54">
        <v>0</v>
      </c>
      <c r="H28" s="49">
        <v>0</v>
      </c>
      <c r="I28" s="47">
        <v>33</v>
      </c>
      <c r="J28" s="54">
        <v>16</v>
      </c>
      <c r="K28" s="49">
        <v>17</v>
      </c>
      <c r="L28" s="47">
        <v>56</v>
      </c>
      <c r="M28" s="54">
        <v>20</v>
      </c>
      <c r="N28" s="49">
        <v>36</v>
      </c>
      <c r="O28" s="47">
        <v>158</v>
      </c>
      <c r="P28" s="54">
        <v>73</v>
      </c>
      <c r="Q28" s="49">
        <v>85</v>
      </c>
      <c r="R28" s="47">
        <v>722</v>
      </c>
      <c r="S28" s="54">
        <v>288</v>
      </c>
      <c r="T28" s="49">
        <v>434</v>
      </c>
      <c r="U28" s="56">
        <v>0</v>
      </c>
      <c r="V28" s="54">
        <v>0</v>
      </c>
      <c r="W28" s="49">
        <v>0</v>
      </c>
    </row>
    <row r="29" spans="2:23" s="8" customFormat="1" ht="14.25" customHeight="1" x14ac:dyDescent="0.25">
      <c r="B29" s="6" t="s">
        <v>44</v>
      </c>
      <c r="C29" s="46">
        <v>5315</v>
      </c>
      <c r="D29" s="54">
        <v>1788</v>
      </c>
      <c r="E29" s="49">
        <v>3527</v>
      </c>
      <c r="F29" s="47">
        <v>36</v>
      </c>
      <c r="G29" s="54">
        <v>16</v>
      </c>
      <c r="H29" s="49">
        <v>20</v>
      </c>
      <c r="I29" s="47">
        <v>1894</v>
      </c>
      <c r="J29" s="54">
        <v>756</v>
      </c>
      <c r="K29" s="49">
        <v>1138</v>
      </c>
      <c r="L29" s="47">
        <v>3024</v>
      </c>
      <c r="M29" s="54">
        <v>907</v>
      </c>
      <c r="N29" s="49">
        <v>2117</v>
      </c>
      <c r="O29" s="47">
        <v>361</v>
      </c>
      <c r="P29" s="54">
        <v>109</v>
      </c>
      <c r="Q29" s="49">
        <v>252</v>
      </c>
      <c r="R29" s="47">
        <v>0</v>
      </c>
      <c r="S29" s="54">
        <v>0</v>
      </c>
      <c r="T29" s="49">
        <v>0</v>
      </c>
      <c r="U29" s="56">
        <v>0</v>
      </c>
      <c r="V29" s="54">
        <v>0</v>
      </c>
      <c r="W29" s="49">
        <v>0</v>
      </c>
    </row>
    <row r="30" spans="2:23" s="8" customFormat="1" ht="14.25" customHeight="1" x14ac:dyDescent="0.25">
      <c r="B30" s="6" t="s">
        <v>55</v>
      </c>
      <c r="C30" s="46">
        <v>282</v>
      </c>
      <c r="D30" s="54">
        <v>31</v>
      </c>
      <c r="E30" s="49">
        <v>251</v>
      </c>
      <c r="F30" s="47">
        <v>1</v>
      </c>
      <c r="G30" s="54">
        <v>1</v>
      </c>
      <c r="H30" s="49">
        <v>0</v>
      </c>
      <c r="I30" s="47">
        <v>24</v>
      </c>
      <c r="J30" s="54">
        <v>12</v>
      </c>
      <c r="K30" s="49">
        <v>12</v>
      </c>
      <c r="L30" s="47">
        <v>111</v>
      </c>
      <c r="M30" s="54">
        <v>8</v>
      </c>
      <c r="N30" s="49">
        <v>103</v>
      </c>
      <c r="O30" s="47">
        <v>51</v>
      </c>
      <c r="P30" s="54">
        <v>5</v>
      </c>
      <c r="Q30" s="49">
        <v>46</v>
      </c>
      <c r="R30" s="47">
        <v>84</v>
      </c>
      <c r="S30" s="54">
        <v>4</v>
      </c>
      <c r="T30" s="49">
        <v>80</v>
      </c>
      <c r="U30" s="56">
        <v>11</v>
      </c>
      <c r="V30" s="54">
        <v>1</v>
      </c>
      <c r="W30" s="49">
        <v>10</v>
      </c>
    </row>
    <row r="31" spans="2:23" s="8" customFormat="1" ht="14.25" customHeight="1" x14ac:dyDescent="0.25">
      <c r="B31" s="6" t="s">
        <v>56</v>
      </c>
      <c r="C31" s="46">
        <v>420</v>
      </c>
      <c r="D31" s="54">
        <v>222</v>
      </c>
      <c r="E31" s="49">
        <v>198</v>
      </c>
      <c r="F31" s="47">
        <v>0</v>
      </c>
      <c r="G31" s="54">
        <v>0</v>
      </c>
      <c r="H31" s="49">
        <v>0</v>
      </c>
      <c r="I31" s="47">
        <v>143</v>
      </c>
      <c r="J31" s="54">
        <v>78</v>
      </c>
      <c r="K31" s="49">
        <v>65</v>
      </c>
      <c r="L31" s="47">
        <v>219</v>
      </c>
      <c r="M31" s="54">
        <v>112</v>
      </c>
      <c r="N31" s="49">
        <v>107</v>
      </c>
      <c r="O31" s="47">
        <v>34</v>
      </c>
      <c r="P31" s="54">
        <v>20</v>
      </c>
      <c r="Q31" s="49">
        <v>14</v>
      </c>
      <c r="R31" s="47">
        <v>24</v>
      </c>
      <c r="S31" s="54">
        <v>12</v>
      </c>
      <c r="T31" s="49">
        <v>12</v>
      </c>
      <c r="U31" s="56">
        <v>0</v>
      </c>
      <c r="V31" s="54">
        <v>0</v>
      </c>
      <c r="W31" s="49">
        <v>0</v>
      </c>
    </row>
    <row r="32" spans="2:23" s="8" customFormat="1" ht="14.25" customHeight="1" x14ac:dyDescent="0.25">
      <c r="B32" s="6" t="s">
        <v>38</v>
      </c>
      <c r="C32" s="46">
        <v>15026</v>
      </c>
      <c r="D32" s="54">
        <v>7747</v>
      </c>
      <c r="E32" s="49">
        <v>7279</v>
      </c>
      <c r="F32" s="47">
        <v>107</v>
      </c>
      <c r="G32" s="54">
        <v>71</v>
      </c>
      <c r="H32" s="49">
        <v>36</v>
      </c>
      <c r="I32" s="47">
        <v>1391</v>
      </c>
      <c r="J32" s="54">
        <v>806</v>
      </c>
      <c r="K32" s="49">
        <v>585</v>
      </c>
      <c r="L32" s="47">
        <v>4171</v>
      </c>
      <c r="M32" s="54">
        <v>2180</v>
      </c>
      <c r="N32" s="49">
        <v>1991</v>
      </c>
      <c r="O32" s="47">
        <v>5562</v>
      </c>
      <c r="P32" s="54">
        <v>2986</v>
      </c>
      <c r="Q32" s="49">
        <v>2576</v>
      </c>
      <c r="R32" s="47">
        <v>2438</v>
      </c>
      <c r="S32" s="54">
        <v>1014</v>
      </c>
      <c r="T32" s="49">
        <v>1424</v>
      </c>
      <c r="U32" s="56">
        <v>1357</v>
      </c>
      <c r="V32" s="54">
        <v>690</v>
      </c>
      <c r="W32" s="49">
        <v>667</v>
      </c>
    </row>
    <row r="33" spans="1:23" s="8" customFormat="1" ht="14.25" customHeight="1" x14ac:dyDescent="0.25">
      <c r="B33" s="6" t="s">
        <v>57</v>
      </c>
      <c r="C33" s="46">
        <v>2394</v>
      </c>
      <c r="D33" s="54">
        <v>800</v>
      </c>
      <c r="E33" s="49">
        <v>1594</v>
      </c>
      <c r="F33" s="47">
        <v>6</v>
      </c>
      <c r="G33" s="54">
        <v>2</v>
      </c>
      <c r="H33" s="49">
        <v>4</v>
      </c>
      <c r="I33" s="47">
        <v>312</v>
      </c>
      <c r="J33" s="54">
        <v>178</v>
      </c>
      <c r="K33" s="49">
        <v>134</v>
      </c>
      <c r="L33" s="47">
        <v>864</v>
      </c>
      <c r="M33" s="54">
        <v>295</v>
      </c>
      <c r="N33" s="49">
        <v>569</v>
      </c>
      <c r="O33" s="47">
        <v>572</v>
      </c>
      <c r="P33" s="54">
        <v>179</v>
      </c>
      <c r="Q33" s="49">
        <v>393</v>
      </c>
      <c r="R33" s="47">
        <v>566</v>
      </c>
      <c r="S33" s="54">
        <v>144</v>
      </c>
      <c r="T33" s="49">
        <v>422</v>
      </c>
      <c r="U33" s="56">
        <v>74</v>
      </c>
      <c r="V33" s="54">
        <v>2</v>
      </c>
      <c r="W33" s="49">
        <v>72</v>
      </c>
    </row>
    <row r="34" spans="1:23" s="8" customFormat="1" ht="14.25" customHeight="1" x14ac:dyDescent="0.25">
      <c r="B34" s="6" t="s">
        <v>58</v>
      </c>
      <c r="C34" s="46">
        <v>119</v>
      </c>
      <c r="D34" s="54">
        <v>35</v>
      </c>
      <c r="E34" s="49">
        <v>84</v>
      </c>
      <c r="F34" s="47">
        <v>0</v>
      </c>
      <c r="G34" s="54">
        <v>0</v>
      </c>
      <c r="H34" s="49">
        <v>0</v>
      </c>
      <c r="I34" s="47">
        <v>21</v>
      </c>
      <c r="J34" s="54">
        <v>12</v>
      </c>
      <c r="K34" s="49">
        <v>9</v>
      </c>
      <c r="L34" s="47">
        <v>46</v>
      </c>
      <c r="M34" s="54">
        <v>12</v>
      </c>
      <c r="N34" s="49">
        <v>34</v>
      </c>
      <c r="O34" s="47">
        <v>39</v>
      </c>
      <c r="P34" s="54">
        <v>9</v>
      </c>
      <c r="Q34" s="49">
        <v>30</v>
      </c>
      <c r="R34" s="47">
        <v>13</v>
      </c>
      <c r="S34" s="54">
        <v>2</v>
      </c>
      <c r="T34" s="49">
        <v>11</v>
      </c>
      <c r="U34" s="56">
        <v>0</v>
      </c>
      <c r="V34" s="54">
        <v>0</v>
      </c>
      <c r="W34" s="49">
        <v>0</v>
      </c>
    </row>
    <row r="35" spans="1:23" s="8" customFormat="1" ht="14.25" customHeight="1" x14ac:dyDescent="0.25">
      <c r="A35" s="50"/>
      <c r="B35" s="61" t="s">
        <v>59</v>
      </c>
      <c r="C35" s="51">
        <v>70</v>
      </c>
      <c r="D35" s="59">
        <v>16</v>
      </c>
      <c r="E35" s="52">
        <v>54</v>
      </c>
      <c r="F35" s="53">
        <v>0</v>
      </c>
      <c r="G35" s="59">
        <v>0</v>
      </c>
      <c r="H35" s="52">
        <v>0</v>
      </c>
      <c r="I35" s="53">
        <v>35</v>
      </c>
      <c r="J35" s="59">
        <v>11</v>
      </c>
      <c r="K35" s="52">
        <v>24</v>
      </c>
      <c r="L35" s="53">
        <v>25</v>
      </c>
      <c r="M35" s="59">
        <v>5</v>
      </c>
      <c r="N35" s="52">
        <v>20</v>
      </c>
      <c r="O35" s="53">
        <v>10</v>
      </c>
      <c r="P35" s="59">
        <v>0</v>
      </c>
      <c r="Q35" s="52">
        <v>10</v>
      </c>
      <c r="R35" s="53">
        <v>0</v>
      </c>
      <c r="S35" s="59">
        <v>0</v>
      </c>
      <c r="T35" s="52">
        <v>0</v>
      </c>
      <c r="U35" s="60">
        <v>0</v>
      </c>
      <c r="V35" s="59">
        <v>0</v>
      </c>
      <c r="W35" s="52">
        <v>0</v>
      </c>
    </row>
    <row r="36" spans="1:23" s="8" customFormat="1" ht="14.1" customHeight="1" x14ac:dyDescent="0.25">
      <c r="A36" s="8" t="s">
        <v>35</v>
      </c>
    </row>
  </sheetData>
  <mergeCells count="12">
    <mergeCell ref="R6:T7"/>
    <mergeCell ref="U6:W7"/>
    <mergeCell ref="A5:B8"/>
    <mergeCell ref="C5:E5"/>
    <mergeCell ref="F5:W5"/>
    <mergeCell ref="C6:C8"/>
    <mergeCell ref="D6:D8"/>
    <mergeCell ref="E6:E8"/>
    <mergeCell ref="F6:H7"/>
    <mergeCell ref="I6:K7"/>
    <mergeCell ref="L6:N7"/>
    <mergeCell ref="O6:Q7"/>
  </mergeCells>
  <phoneticPr fontId="46" type="noConversion"/>
  <printOptions horizontalCentered="1"/>
  <pageMargins left="0.19645669291338586" right="0.19645669291338586" top="0.6889763779527559" bottom="0.49173228346456699" header="0.39370078740157477" footer="0.19645669291338586"/>
  <pageSetup paperSize="0" fitToWidth="0" fitToHeight="0" pageOrder="overThenDown" orientation="landscape" horizontalDpi="0" verticalDpi="0" copies="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workbookViewId="0">
      <selection activeCell="K14" sqref="K14"/>
    </sheetView>
  </sheetViews>
  <sheetFormatPr defaultRowHeight="16.5" customHeight="1" x14ac:dyDescent="0.25"/>
  <cols>
    <col min="1" max="1" width="6.28515625" customWidth="1"/>
    <col min="2" max="2" width="7.42578125" style="21" customWidth="1"/>
    <col min="3" max="5" width="7.140625" customWidth="1"/>
    <col min="6" max="8" width="5.5703125" customWidth="1"/>
    <col min="9" max="9" width="7.140625" customWidth="1"/>
    <col min="10" max="11" width="6" customWidth="1"/>
    <col min="12" max="12" width="7.140625" customWidth="1"/>
    <col min="13" max="14" width="7.28515625" customWidth="1"/>
    <col min="15" max="15" width="7.140625" customWidth="1"/>
    <col min="16" max="17" width="7.28515625" customWidth="1"/>
    <col min="18" max="18" width="7.140625" customWidth="1"/>
    <col min="19" max="20" width="7.28515625" customWidth="1"/>
    <col min="21" max="21" width="6.85546875" customWidth="1"/>
    <col min="22" max="22" width="5.5703125" customWidth="1"/>
    <col min="23" max="23" width="6.28515625" customWidth="1"/>
    <col min="24" max="24" width="9.7109375" customWidth="1"/>
    <col min="25" max="1024" width="9.5703125" customWidth="1"/>
  </cols>
  <sheetData>
    <row r="1" spans="1:23" s="2" customFormat="1" ht="17.25" customHeight="1" x14ac:dyDescent="0.25">
      <c r="A1" s="1" t="s">
        <v>0</v>
      </c>
      <c r="B1" s="1"/>
    </row>
    <row r="2" spans="1:23" s="4" customFormat="1" ht="3" customHeight="1" x14ac:dyDescent="0.25">
      <c r="A2" s="3"/>
      <c r="B2" s="3"/>
    </row>
    <row r="3" spans="1:23" s="4" customFormat="1" ht="15.7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W3" s="6" t="s">
        <v>2</v>
      </c>
    </row>
    <row r="4" spans="1:23" s="4" customFormat="1" ht="3" customHeight="1" x14ac:dyDescent="0.25"/>
    <row r="5" spans="1:23" s="8" customFormat="1" ht="15" customHeight="1" x14ac:dyDescent="0.25">
      <c r="A5" s="211" t="s">
        <v>36</v>
      </c>
      <c r="B5" s="211"/>
      <c r="C5" s="220" t="s">
        <v>4</v>
      </c>
      <c r="D5" s="220"/>
      <c r="E5" s="220"/>
      <c r="F5" s="234" t="s">
        <v>5</v>
      </c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</row>
    <row r="6" spans="1:23" s="8" customFormat="1" ht="11.25" customHeight="1" x14ac:dyDescent="0.25">
      <c r="A6" s="211"/>
      <c r="B6" s="211"/>
      <c r="C6" s="220" t="s">
        <v>6</v>
      </c>
      <c r="D6" s="220" t="s">
        <v>7</v>
      </c>
      <c r="E6" s="222" t="s">
        <v>8</v>
      </c>
      <c r="F6" s="220" t="s">
        <v>91</v>
      </c>
      <c r="G6" s="220"/>
      <c r="H6" s="220"/>
      <c r="I6" s="220" t="s">
        <v>9</v>
      </c>
      <c r="J6" s="220"/>
      <c r="K6" s="220"/>
      <c r="L6" s="220" t="s">
        <v>10</v>
      </c>
      <c r="M6" s="220"/>
      <c r="N6" s="220"/>
      <c r="O6" s="220" t="s">
        <v>11</v>
      </c>
      <c r="P6" s="220"/>
      <c r="Q6" s="220"/>
      <c r="R6" s="220" t="s">
        <v>12</v>
      </c>
      <c r="S6" s="220"/>
      <c r="T6" s="220"/>
      <c r="U6" s="234" t="s">
        <v>13</v>
      </c>
      <c r="V6" s="234"/>
      <c r="W6" s="234"/>
    </row>
    <row r="7" spans="1:23" s="8" customFormat="1" ht="9" customHeight="1" x14ac:dyDescent="0.25">
      <c r="A7" s="211"/>
      <c r="B7" s="211"/>
      <c r="C7" s="220"/>
      <c r="D7" s="220"/>
      <c r="E7" s="222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34"/>
      <c r="V7" s="234"/>
      <c r="W7" s="234"/>
    </row>
    <row r="8" spans="1:23" s="8" customFormat="1" ht="15.6" customHeight="1" x14ac:dyDescent="0.25">
      <c r="A8" s="211"/>
      <c r="B8" s="211"/>
      <c r="C8" s="220"/>
      <c r="D8" s="220"/>
      <c r="E8" s="222"/>
      <c r="F8" s="41" t="s">
        <v>14</v>
      </c>
      <c r="G8" s="22" t="s">
        <v>7</v>
      </c>
      <c r="H8" s="23" t="s">
        <v>8</v>
      </c>
      <c r="I8" s="22" t="s">
        <v>14</v>
      </c>
      <c r="J8" s="22" t="s">
        <v>7</v>
      </c>
      <c r="K8" s="23" t="s">
        <v>8</v>
      </c>
      <c r="L8" s="22" t="s">
        <v>14</v>
      </c>
      <c r="M8" s="22" t="s">
        <v>7</v>
      </c>
      <c r="N8" s="24" t="s">
        <v>8</v>
      </c>
      <c r="O8" s="22" t="s">
        <v>14</v>
      </c>
      <c r="P8" s="22" t="s">
        <v>7</v>
      </c>
      <c r="Q8" s="23" t="s">
        <v>8</v>
      </c>
      <c r="R8" s="22" t="s">
        <v>14</v>
      </c>
      <c r="S8" s="22" t="s">
        <v>7</v>
      </c>
      <c r="T8" s="24" t="s">
        <v>8</v>
      </c>
      <c r="U8" s="22" t="s">
        <v>14</v>
      </c>
      <c r="V8" s="22" t="s">
        <v>7</v>
      </c>
      <c r="W8" s="24" t="s">
        <v>8</v>
      </c>
    </row>
    <row r="9" spans="1:23" s="8" customFormat="1" ht="14.25" customHeight="1" x14ac:dyDescent="0.25">
      <c r="A9" s="8" t="s">
        <v>74</v>
      </c>
      <c r="B9" s="63"/>
      <c r="C9" s="46">
        <v>119236</v>
      </c>
      <c r="D9" s="47">
        <v>50509</v>
      </c>
      <c r="E9" s="48">
        <v>68727</v>
      </c>
      <c r="F9" s="47">
        <v>293</v>
      </c>
      <c r="G9" s="47">
        <v>170</v>
      </c>
      <c r="H9" s="48">
        <v>123</v>
      </c>
      <c r="I9" s="47">
        <v>8638</v>
      </c>
      <c r="J9" s="47">
        <v>4010</v>
      </c>
      <c r="K9" s="48">
        <v>4628</v>
      </c>
      <c r="L9" s="47">
        <v>33878</v>
      </c>
      <c r="M9" s="47">
        <v>15008</v>
      </c>
      <c r="N9" s="48">
        <v>18870</v>
      </c>
      <c r="O9" s="47">
        <v>32695</v>
      </c>
      <c r="P9" s="47">
        <v>13977</v>
      </c>
      <c r="Q9" s="48">
        <v>18718</v>
      </c>
      <c r="R9" s="47">
        <v>35299</v>
      </c>
      <c r="S9" s="47">
        <v>14631</v>
      </c>
      <c r="T9" s="48">
        <v>20668</v>
      </c>
      <c r="U9" s="56">
        <v>8433</v>
      </c>
      <c r="V9" s="56">
        <v>2713</v>
      </c>
      <c r="W9" s="62">
        <v>5720</v>
      </c>
    </row>
    <row r="10" spans="1:23" s="8" customFormat="1" ht="14.25" customHeight="1" x14ac:dyDescent="0.25">
      <c r="B10" s="6" t="s">
        <v>60</v>
      </c>
      <c r="C10" s="46">
        <v>14</v>
      </c>
      <c r="D10" s="54">
        <v>4</v>
      </c>
      <c r="E10" s="49">
        <v>10</v>
      </c>
      <c r="F10" s="47">
        <v>1</v>
      </c>
      <c r="G10" s="54">
        <v>0</v>
      </c>
      <c r="H10" s="49">
        <v>1</v>
      </c>
      <c r="I10" s="47">
        <v>7</v>
      </c>
      <c r="J10" s="54">
        <v>2</v>
      </c>
      <c r="K10" s="49">
        <v>5</v>
      </c>
      <c r="L10" s="47">
        <v>6</v>
      </c>
      <c r="M10" s="54">
        <v>2</v>
      </c>
      <c r="N10" s="49">
        <v>4</v>
      </c>
      <c r="O10" s="47">
        <v>0</v>
      </c>
      <c r="P10" s="54">
        <v>0</v>
      </c>
      <c r="Q10" s="49">
        <v>0</v>
      </c>
      <c r="R10" s="47">
        <v>0</v>
      </c>
      <c r="S10" s="54">
        <v>0</v>
      </c>
      <c r="T10" s="49">
        <v>0</v>
      </c>
      <c r="U10" s="56">
        <v>0</v>
      </c>
      <c r="V10" s="54">
        <v>0</v>
      </c>
      <c r="W10" s="49">
        <v>0</v>
      </c>
    </row>
    <row r="11" spans="1:23" s="8" customFormat="1" ht="14.25" customHeight="1" x14ac:dyDescent="0.25">
      <c r="B11" s="6" t="s">
        <v>65</v>
      </c>
      <c r="C11" s="46">
        <v>20212</v>
      </c>
      <c r="D11" s="54">
        <v>6875</v>
      </c>
      <c r="E11" s="49">
        <v>13337</v>
      </c>
      <c r="F11" s="47">
        <v>7</v>
      </c>
      <c r="G11" s="54">
        <v>4</v>
      </c>
      <c r="H11" s="49">
        <v>3</v>
      </c>
      <c r="I11" s="47">
        <v>1251</v>
      </c>
      <c r="J11" s="54">
        <v>255</v>
      </c>
      <c r="K11" s="49">
        <v>996</v>
      </c>
      <c r="L11" s="47">
        <v>5343</v>
      </c>
      <c r="M11" s="54">
        <v>1352</v>
      </c>
      <c r="N11" s="49">
        <v>3991</v>
      </c>
      <c r="O11" s="47">
        <v>5892</v>
      </c>
      <c r="P11" s="54">
        <v>2401</v>
      </c>
      <c r="Q11" s="49">
        <v>3491</v>
      </c>
      <c r="R11" s="47">
        <v>6580</v>
      </c>
      <c r="S11" s="54">
        <v>2488</v>
      </c>
      <c r="T11" s="49">
        <v>4092</v>
      </c>
      <c r="U11" s="56">
        <v>1139</v>
      </c>
      <c r="V11" s="54">
        <v>375</v>
      </c>
      <c r="W11" s="49">
        <v>764</v>
      </c>
    </row>
    <row r="12" spans="1:23" s="8" customFormat="1" ht="14.25" customHeight="1" x14ac:dyDescent="0.25">
      <c r="B12" s="6" t="s">
        <v>40</v>
      </c>
      <c r="C12" s="46">
        <v>2500</v>
      </c>
      <c r="D12" s="54">
        <v>905</v>
      </c>
      <c r="E12" s="49">
        <v>1595</v>
      </c>
      <c r="F12" s="47">
        <v>0</v>
      </c>
      <c r="G12" s="54">
        <v>0</v>
      </c>
      <c r="H12" s="49">
        <v>0</v>
      </c>
      <c r="I12" s="47">
        <v>76</v>
      </c>
      <c r="J12" s="54">
        <v>50</v>
      </c>
      <c r="K12" s="49">
        <v>26</v>
      </c>
      <c r="L12" s="47">
        <v>455</v>
      </c>
      <c r="M12" s="54">
        <v>145</v>
      </c>
      <c r="N12" s="49">
        <v>310</v>
      </c>
      <c r="O12" s="47">
        <v>969</v>
      </c>
      <c r="P12" s="54">
        <v>339</v>
      </c>
      <c r="Q12" s="49">
        <v>630</v>
      </c>
      <c r="R12" s="47">
        <v>842</v>
      </c>
      <c r="S12" s="54">
        <v>348</v>
      </c>
      <c r="T12" s="49">
        <v>494</v>
      </c>
      <c r="U12" s="56">
        <v>158</v>
      </c>
      <c r="V12" s="54">
        <v>23</v>
      </c>
      <c r="W12" s="49">
        <v>135</v>
      </c>
    </row>
    <row r="13" spans="1:23" s="8" customFormat="1" ht="14.25" customHeight="1" x14ac:dyDescent="0.25">
      <c r="B13" s="6" t="s">
        <v>63</v>
      </c>
      <c r="C13" s="46">
        <v>12019</v>
      </c>
      <c r="D13" s="54">
        <v>6420</v>
      </c>
      <c r="E13" s="49">
        <v>5599</v>
      </c>
      <c r="F13" s="47">
        <v>11</v>
      </c>
      <c r="G13" s="54">
        <v>6</v>
      </c>
      <c r="H13" s="49">
        <v>5</v>
      </c>
      <c r="I13" s="47">
        <v>1487</v>
      </c>
      <c r="J13" s="54">
        <v>686</v>
      </c>
      <c r="K13" s="49">
        <v>801</v>
      </c>
      <c r="L13" s="47">
        <v>4378</v>
      </c>
      <c r="M13" s="54">
        <v>2482</v>
      </c>
      <c r="N13" s="49">
        <v>1896</v>
      </c>
      <c r="O13" s="47">
        <v>3489</v>
      </c>
      <c r="P13" s="54">
        <v>1777</v>
      </c>
      <c r="Q13" s="49">
        <v>1712</v>
      </c>
      <c r="R13" s="47">
        <v>2243</v>
      </c>
      <c r="S13" s="54">
        <v>1256</v>
      </c>
      <c r="T13" s="49">
        <v>987</v>
      </c>
      <c r="U13" s="56">
        <v>411</v>
      </c>
      <c r="V13" s="54">
        <v>213</v>
      </c>
      <c r="W13" s="49">
        <v>198</v>
      </c>
    </row>
    <row r="14" spans="1:23" s="8" customFormat="1" ht="14.25" customHeight="1" x14ac:dyDescent="0.25">
      <c r="B14" s="6" t="s">
        <v>42</v>
      </c>
      <c r="C14" s="46">
        <v>2351</v>
      </c>
      <c r="D14" s="54">
        <v>1164</v>
      </c>
      <c r="E14" s="49">
        <v>1187</v>
      </c>
      <c r="F14" s="47">
        <v>1</v>
      </c>
      <c r="G14" s="54">
        <v>1</v>
      </c>
      <c r="H14" s="49">
        <v>0</v>
      </c>
      <c r="I14" s="47">
        <v>97</v>
      </c>
      <c r="J14" s="54">
        <v>67</v>
      </c>
      <c r="K14" s="49">
        <v>30</v>
      </c>
      <c r="L14" s="47">
        <v>258</v>
      </c>
      <c r="M14" s="54">
        <v>168</v>
      </c>
      <c r="N14" s="49">
        <v>90</v>
      </c>
      <c r="O14" s="47">
        <v>379</v>
      </c>
      <c r="P14" s="54">
        <v>224</v>
      </c>
      <c r="Q14" s="49">
        <v>155</v>
      </c>
      <c r="R14" s="47">
        <v>774</v>
      </c>
      <c r="S14" s="54">
        <v>382</v>
      </c>
      <c r="T14" s="49">
        <v>392</v>
      </c>
      <c r="U14" s="56">
        <v>842</v>
      </c>
      <c r="V14" s="54">
        <v>322</v>
      </c>
      <c r="W14" s="49">
        <v>520</v>
      </c>
    </row>
    <row r="15" spans="1:23" s="8" customFormat="1" ht="14.25" customHeight="1" x14ac:dyDescent="0.25">
      <c r="B15" s="6" t="s">
        <v>43</v>
      </c>
      <c r="C15" s="46">
        <v>8573</v>
      </c>
      <c r="D15" s="54">
        <v>4464</v>
      </c>
      <c r="E15" s="49">
        <v>4109</v>
      </c>
      <c r="F15" s="47">
        <v>5</v>
      </c>
      <c r="G15" s="54">
        <v>5</v>
      </c>
      <c r="H15" s="49">
        <v>0</v>
      </c>
      <c r="I15" s="47">
        <v>170</v>
      </c>
      <c r="J15" s="54">
        <v>120</v>
      </c>
      <c r="K15" s="49">
        <v>50</v>
      </c>
      <c r="L15" s="47">
        <v>1800</v>
      </c>
      <c r="M15" s="54">
        <v>948</v>
      </c>
      <c r="N15" s="49">
        <v>852</v>
      </c>
      <c r="O15" s="47">
        <v>2116</v>
      </c>
      <c r="P15" s="54">
        <v>1169</v>
      </c>
      <c r="Q15" s="49">
        <v>947</v>
      </c>
      <c r="R15" s="47">
        <v>3480</v>
      </c>
      <c r="S15" s="54">
        <v>1786</v>
      </c>
      <c r="T15" s="49">
        <v>1694</v>
      </c>
      <c r="U15" s="56">
        <v>1002</v>
      </c>
      <c r="V15" s="54">
        <v>436</v>
      </c>
      <c r="W15" s="49">
        <v>566</v>
      </c>
    </row>
    <row r="16" spans="1:23" s="8" customFormat="1" ht="14.25" customHeight="1" x14ac:dyDescent="0.25">
      <c r="B16" s="6" t="s">
        <v>66</v>
      </c>
      <c r="C16" s="46">
        <v>12534</v>
      </c>
      <c r="D16" s="54">
        <v>4128</v>
      </c>
      <c r="E16" s="49">
        <v>8406</v>
      </c>
      <c r="F16" s="47">
        <v>6</v>
      </c>
      <c r="G16" s="54">
        <v>2</v>
      </c>
      <c r="H16" s="49">
        <v>4</v>
      </c>
      <c r="I16" s="47">
        <v>555</v>
      </c>
      <c r="J16" s="54">
        <v>46</v>
      </c>
      <c r="K16" s="49">
        <v>509</v>
      </c>
      <c r="L16" s="47">
        <v>4480</v>
      </c>
      <c r="M16" s="54">
        <v>1420</v>
      </c>
      <c r="N16" s="49">
        <v>3060</v>
      </c>
      <c r="O16" s="47">
        <v>4253</v>
      </c>
      <c r="P16" s="54">
        <v>1550</v>
      </c>
      <c r="Q16" s="49">
        <v>2703</v>
      </c>
      <c r="R16" s="47">
        <v>2516</v>
      </c>
      <c r="S16" s="54">
        <v>877</v>
      </c>
      <c r="T16" s="49">
        <v>1639</v>
      </c>
      <c r="U16" s="56">
        <v>724</v>
      </c>
      <c r="V16" s="54">
        <v>233</v>
      </c>
      <c r="W16" s="49">
        <v>491</v>
      </c>
    </row>
    <row r="17" spans="2:23" s="8" customFormat="1" ht="14.25" customHeight="1" x14ac:dyDescent="0.25">
      <c r="B17" s="6" t="s">
        <v>45</v>
      </c>
      <c r="C17" s="46">
        <v>6306</v>
      </c>
      <c r="D17" s="54">
        <v>3117</v>
      </c>
      <c r="E17" s="49">
        <v>3189</v>
      </c>
      <c r="F17" s="47">
        <v>20</v>
      </c>
      <c r="G17" s="54">
        <v>7</v>
      </c>
      <c r="H17" s="49">
        <v>13</v>
      </c>
      <c r="I17" s="47">
        <v>504</v>
      </c>
      <c r="J17" s="54">
        <v>297</v>
      </c>
      <c r="K17" s="49">
        <v>207</v>
      </c>
      <c r="L17" s="47">
        <v>1742</v>
      </c>
      <c r="M17" s="54">
        <v>911</v>
      </c>
      <c r="N17" s="49">
        <v>831</v>
      </c>
      <c r="O17" s="47">
        <v>1804</v>
      </c>
      <c r="P17" s="54">
        <v>813</v>
      </c>
      <c r="Q17" s="49">
        <v>991</v>
      </c>
      <c r="R17" s="47">
        <v>2197</v>
      </c>
      <c r="S17" s="54">
        <v>1085</v>
      </c>
      <c r="T17" s="49">
        <v>1112</v>
      </c>
      <c r="U17" s="56">
        <v>39</v>
      </c>
      <c r="V17" s="54">
        <v>4</v>
      </c>
      <c r="W17" s="49">
        <v>35</v>
      </c>
    </row>
    <row r="18" spans="2:23" s="8" customFormat="1" ht="14.25" customHeight="1" x14ac:dyDescent="0.25">
      <c r="B18" s="6" t="s">
        <v>46</v>
      </c>
      <c r="C18" s="46">
        <v>2478</v>
      </c>
      <c r="D18" s="54">
        <v>923</v>
      </c>
      <c r="E18" s="49">
        <v>1555</v>
      </c>
      <c r="F18" s="47">
        <v>3</v>
      </c>
      <c r="G18" s="54">
        <v>3</v>
      </c>
      <c r="H18" s="49">
        <v>0</v>
      </c>
      <c r="I18" s="47">
        <v>123</v>
      </c>
      <c r="J18" s="54">
        <v>68</v>
      </c>
      <c r="K18" s="49">
        <v>55</v>
      </c>
      <c r="L18" s="47">
        <v>442</v>
      </c>
      <c r="M18" s="54">
        <v>174</v>
      </c>
      <c r="N18" s="49">
        <v>268</v>
      </c>
      <c r="O18" s="47">
        <v>592</v>
      </c>
      <c r="P18" s="54">
        <v>213</v>
      </c>
      <c r="Q18" s="49">
        <v>379</v>
      </c>
      <c r="R18" s="47">
        <v>962</v>
      </c>
      <c r="S18" s="54">
        <v>352</v>
      </c>
      <c r="T18" s="49">
        <v>610</v>
      </c>
      <c r="U18" s="56">
        <v>356</v>
      </c>
      <c r="V18" s="54">
        <v>113</v>
      </c>
      <c r="W18" s="49">
        <v>243</v>
      </c>
    </row>
    <row r="19" spans="2:23" s="8" customFormat="1" ht="14.25" customHeight="1" x14ac:dyDescent="0.25">
      <c r="B19" s="6" t="s">
        <v>47</v>
      </c>
      <c r="C19" s="46">
        <v>469</v>
      </c>
      <c r="D19" s="54">
        <v>191</v>
      </c>
      <c r="E19" s="49">
        <v>278</v>
      </c>
      <c r="F19" s="47">
        <v>0</v>
      </c>
      <c r="G19" s="54">
        <v>0</v>
      </c>
      <c r="H19" s="49">
        <v>0</v>
      </c>
      <c r="I19" s="47">
        <v>28</v>
      </c>
      <c r="J19" s="54">
        <v>19</v>
      </c>
      <c r="K19" s="49">
        <v>9</v>
      </c>
      <c r="L19" s="47">
        <v>68</v>
      </c>
      <c r="M19" s="54">
        <v>41</v>
      </c>
      <c r="N19" s="49">
        <v>27</v>
      </c>
      <c r="O19" s="47">
        <v>101</v>
      </c>
      <c r="P19" s="54">
        <v>47</v>
      </c>
      <c r="Q19" s="49">
        <v>54</v>
      </c>
      <c r="R19" s="47">
        <v>145</v>
      </c>
      <c r="S19" s="54">
        <v>55</v>
      </c>
      <c r="T19" s="49">
        <v>90</v>
      </c>
      <c r="U19" s="56">
        <v>127</v>
      </c>
      <c r="V19" s="54">
        <v>29</v>
      </c>
      <c r="W19" s="49">
        <v>98</v>
      </c>
    </row>
    <row r="20" spans="2:23" s="8" customFormat="1" ht="14.25" customHeight="1" x14ac:dyDescent="0.25">
      <c r="B20" s="6" t="s">
        <v>48</v>
      </c>
      <c r="C20" s="46">
        <v>902</v>
      </c>
      <c r="D20" s="54">
        <v>478</v>
      </c>
      <c r="E20" s="49">
        <v>424</v>
      </c>
      <c r="F20" s="47">
        <v>2</v>
      </c>
      <c r="G20" s="54">
        <v>2</v>
      </c>
      <c r="H20" s="49">
        <v>0</v>
      </c>
      <c r="I20" s="47">
        <v>84</v>
      </c>
      <c r="J20" s="54">
        <v>45</v>
      </c>
      <c r="K20" s="49">
        <v>39</v>
      </c>
      <c r="L20" s="47">
        <v>196</v>
      </c>
      <c r="M20" s="54">
        <v>105</v>
      </c>
      <c r="N20" s="49">
        <v>91</v>
      </c>
      <c r="O20" s="47">
        <v>249</v>
      </c>
      <c r="P20" s="54">
        <v>135</v>
      </c>
      <c r="Q20" s="49">
        <v>114</v>
      </c>
      <c r="R20" s="47">
        <v>280</v>
      </c>
      <c r="S20" s="54">
        <v>145</v>
      </c>
      <c r="T20" s="49">
        <v>135</v>
      </c>
      <c r="U20" s="56">
        <v>91</v>
      </c>
      <c r="V20" s="54">
        <v>46</v>
      </c>
      <c r="W20" s="49">
        <v>45</v>
      </c>
    </row>
    <row r="21" spans="2:23" s="8" customFormat="1" ht="14.25" customHeight="1" x14ac:dyDescent="0.25">
      <c r="B21" s="6" t="s">
        <v>67</v>
      </c>
      <c r="C21" s="46">
        <v>10736</v>
      </c>
      <c r="D21" s="54">
        <v>4187</v>
      </c>
      <c r="E21" s="49">
        <v>6549</v>
      </c>
      <c r="F21" s="47">
        <v>72</v>
      </c>
      <c r="G21" s="54">
        <v>43</v>
      </c>
      <c r="H21" s="49">
        <v>29</v>
      </c>
      <c r="I21" s="47">
        <v>719</v>
      </c>
      <c r="J21" s="54">
        <v>402</v>
      </c>
      <c r="K21" s="49">
        <v>317</v>
      </c>
      <c r="L21" s="47">
        <v>2088</v>
      </c>
      <c r="M21" s="54">
        <v>1016</v>
      </c>
      <c r="N21" s="49">
        <v>1072</v>
      </c>
      <c r="O21" s="47">
        <v>2657</v>
      </c>
      <c r="P21" s="54">
        <v>1074</v>
      </c>
      <c r="Q21" s="49">
        <v>1583</v>
      </c>
      <c r="R21" s="47">
        <v>3502</v>
      </c>
      <c r="S21" s="54">
        <v>1158</v>
      </c>
      <c r="T21" s="49">
        <v>2344</v>
      </c>
      <c r="U21" s="56">
        <v>1698</v>
      </c>
      <c r="V21" s="54">
        <v>494</v>
      </c>
      <c r="W21" s="49">
        <v>1204</v>
      </c>
    </row>
    <row r="22" spans="2:23" s="8" customFormat="1" ht="14.25" customHeight="1" x14ac:dyDescent="0.25">
      <c r="B22" s="6" t="s">
        <v>68</v>
      </c>
      <c r="C22" s="46">
        <v>5654</v>
      </c>
      <c r="D22" s="54">
        <v>1477</v>
      </c>
      <c r="E22" s="49">
        <v>4177</v>
      </c>
      <c r="F22" s="47">
        <v>12</v>
      </c>
      <c r="G22" s="54">
        <v>7</v>
      </c>
      <c r="H22" s="49">
        <v>5</v>
      </c>
      <c r="I22" s="47">
        <v>370</v>
      </c>
      <c r="J22" s="54">
        <v>223</v>
      </c>
      <c r="K22" s="49">
        <v>147</v>
      </c>
      <c r="L22" s="47">
        <v>1389</v>
      </c>
      <c r="M22" s="54">
        <v>423</v>
      </c>
      <c r="N22" s="49">
        <v>966</v>
      </c>
      <c r="O22" s="47">
        <v>1277</v>
      </c>
      <c r="P22" s="54">
        <v>325</v>
      </c>
      <c r="Q22" s="49">
        <v>952</v>
      </c>
      <c r="R22" s="47">
        <v>1672</v>
      </c>
      <c r="S22" s="54">
        <v>372</v>
      </c>
      <c r="T22" s="49">
        <v>1300</v>
      </c>
      <c r="U22" s="56">
        <v>934</v>
      </c>
      <c r="V22" s="54">
        <v>127</v>
      </c>
      <c r="W22" s="49">
        <v>807</v>
      </c>
    </row>
    <row r="23" spans="2:23" s="8" customFormat="1" ht="14.25" customHeight="1" x14ac:dyDescent="0.25">
      <c r="B23" s="6" t="s">
        <v>49</v>
      </c>
      <c r="C23" s="46">
        <v>3379</v>
      </c>
      <c r="D23" s="54">
        <v>1244</v>
      </c>
      <c r="E23" s="49">
        <v>2135</v>
      </c>
      <c r="F23" s="47">
        <v>1</v>
      </c>
      <c r="G23" s="54">
        <v>0</v>
      </c>
      <c r="H23" s="49">
        <v>1</v>
      </c>
      <c r="I23" s="47">
        <v>193</v>
      </c>
      <c r="J23" s="54">
        <v>113</v>
      </c>
      <c r="K23" s="49">
        <v>80</v>
      </c>
      <c r="L23" s="47">
        <v>621</v>
      </c>
      <c r="M23" s="54">
        <v>262</v>
      </c>
      <c r="N23" s="49">
        <v>359</v>
      </c>
      <c r="O23" s="47">
        <v>912</v>
      </c>
      <c r="P23" s="54">
        <v>358</v>
      </c>
      <c r="Q23" s="49">
        <v>554</v>
      </c>
      <c r="R23" s="47">
        <v>1174</v>
      </c>
      <c r="S23" s="54">
        <v>348</v>
      </c>
      <c r="T23" s="49">
        <v>826</v>
      </c>
      <c r="U23" s="56">
        <v>478</v>
      </c>
      <c r="V23" s="54">
        <v>163</v>
      </c>
      <c r="W23" s="49">
        <v>315</v>
      </c>
    </row>
    <row r="24" spans="2:23" s="8" customFormat="1" ht="14.25" customHeight="1" x14ac:dyDescent="0.25">
      <c r="B24" s="6" t="s">
        <v>50</v>
      </c>
      <c r="C24" s="46">
        <v>762</v>
      </c>
      <c r="D24" s="54">
        <v>425</v>
      </c>
      <c r="E24" s="49">
        <v>337</v>
      </c>
      <c r="F24" s="47">
        <v>2</v>
      </c>
      <c r="G24" s="54">
        <v>2</v>
      </c>
      <c r="H24" s="49">
        <v>0</v>
      </c>
      <c r="I24" s="47">
        <v>88</v>
      </c>
      <c r="J24" s="54">
        <v>54</v>
      </c>
      <c r="K24" s="49">
        <v>34</v>
      </c>
      <c r="L24" s="47">
        <v>221</v>
      </c>
      <c r="M24" s="54">
        <v>120</v>
      </c>
      <c r="N24" s="49">
        <v>101</v>
      </c>
      <c r="O24" s="47">
        <v>204</v>
      </c>
      <c r="P24" s="54">
        <v>110</v>
      </c>
      <c r="Q24" s="49">
        <v>94</v>
      </c>
      <c r="R24" s="47">
        <v>216</v>
      </c>
      <c r="S24" s="54">
        <v>124</v>
      </c>
      <c r="T24" s="49">
        <v>92</v>
      </c>
      <c r="U24" s="56">
        <v>31</v>
      </c>
      <c r="V24" s="54">
        <v>15</v>
      </c>
      <c r="W24" s="49">
        <v>16</v>
      </c>
    </row>
    <row r="25" spans="2:23" s="8" customFormat="1" ht="14.25" customHeight="1" x14ac:dyDescent="0.25">
      <c r="B25" s="6" t="s">
        <v>51</v>
      </c>
      <c r="C25" s="46">
        <v>2217</v>
      </c>
      <c r="D25" s="54">
        <v>766</v>
      </c>
      <c r="E25" s="49">
        <v>1451</v>
      </c>
      <c r="F25" s="47">
        <v>25</v>
      </c>
      <c r="G25" s="54">
        <v>6</v>
      </c>
      <c r="H25" s="49">
        <v>19</v>
      </c>
      <c r="I25" s="47">
        <v>125</v>
      </c>
      <c r="J25" s="54">
        <v>42</v>
      </c>
      <c r="K25" s="49">
        <v>83</v>
      </c>
      <c r="L25" s="47">
        <v>1052</v>
      </c>
      <c r="M25" s="54">
        <v>417</v>
      </c>
      <c r="N25" s="49">
        <v>635</v>
      </c>
      <c r="O25" s="47">
        <v>673</v>
      </c>
      <c r="P25" s="54">
        <v>185</v>
      </c>
      <c r="Q25" s="49">
        <v>488</v>
      </c>
      <c r="R25" s="47">
        <v>330</v>
      </c>
      <c r="S25" s="54">
        <v>116</v>
      </c>
      <c r="T25" s="49">
        <v>214</v>
      </c>
      <c r="U25" s="56">
        <v>12</v>
      </c>
      <c r="V25" s="54">
        <v>0</v>
      </c>
      <c r="W25" s="49">
        <v>12</v>
      </c>
    </row>
    <row r="26" spans="2:23" s="8" customFormat="1" ht="14.25" customHeight="1" x14ac:dyDescent="0.25">
      <c r="B26" s="6" t="s">
        <v>52</v>
      </c>
      <c r="C26" s="46">
        <v>1331</v>
      </c>
      <c r="D26" s="54">
        <v>436</v>
      </c>
      <c r="E26" s="49">
        <v>895</v>
      </c>
      <c r="F26" s="47">
        <v>0</v>
      </c>
      <c r="G26" s="54">
        <v>0</v>
      </c>
      <c r="H26" s="49">
        <v>0</v>
      </c>
      <c r="I26" s="47">
        <v>33</v>
      </c>
      <c r="J26" s="54">
        <v>19</v>
      </c>
      <c r="K26" s="49">
        <v>14</v>
      </c>
      <c r="L26" s="47">
        <v>129</v>
      </c>
      <c r="M26" s="54">
        <v>55</v>
      </c>
      <c r="N26" s="49">
        <v>74</v>
      </c>
      <c r="O26" s="47">
        <v>329</v>
      </c>
      <c r="P26" s="54">
        <v>76</v>
      </c>
      <c r="Q26" s="49">
        <v>253</v>
      </c>
      <c r="R26" s="47">
        <v>678</v>
      </c>
      <c r="S26" s="54">
        <v>226</v>
      </c>
      <c r="T26" s="49">
        <v>452</v>
      </c>
      <c r="U26" s="56">
        <v>162</v>
      </c>
      <c r="V26" s="54">
        <v>60</v>
      </c>
      <c r="W26" s="49">
        <v>102</v>
      </c>
    </row>
    <row r="27" spans="2:23" s="8" customFormat="1" ht="14.25" customHeight="1" x14ac:dyDescent="0.25">
      <c r="B27" s="6" t="s">
        <v>53</v>
      </c>
      <c r="C27" s="46">
        <v>1120</v>
      </c>
      <c r="D27" s="54">
        <v>505</v>
      </c>
      <c r="E27" s="49">
        <v>615</v>
      </c>
      <c r="F27" s="47">
        <v>0</v>
      </c>
      <c r="G27" s="54">
        <v>0</v>
      </c>
      <c r="H27" s="49">
        <v>0</v>
      </c>
      <c r="I27" s="47">
        <v>150</v>
      </c>
      <c r="J27" s="54">
        <v>76</v>
      </c>
      <c r="K27" s="49">
        <v>74</v>
      </c>
      <c r="L27" s="47">
        <v>515</v>
      </c>
      <c r="M27" s="54">
        <v>229</v>
      </c>
      <c r="N27" s="49">
        <v>286</v>
      </c>
      <c r="O27" s="47">
        <v>325</v>
      </c>
      <c r="P27" s="54">
        <v>145</v>
      </c>
      <c r="Q27" s="49">
        <v>180</v>
      </c>
      <c r="R27" s="47">
        <v>110</v>
      </c>
      <c r="S27" s="54">
        <v>45</v>
      </c>
      <c r="T27" s="49">
        <v>65</v>
      </c>
      <c r="U27" s="56">
        <v>20</v>
      </c>
      <c r="V27" s="54">
        <v>10</v>
      </c>
      <c r="W27" s="49">
        <v>10</v>
      </c>
    </row>
    <row r="28" spans="2:23" s="8" customFormat="1" ht="14.25" customHeight="1" x14ac:dyDescent="0.25">
      <c r="B28" s="6" t="s">
        <v>54</v>
      </c>
      <c r="C28" s="46">
        <v>823</v>
      </c>
      <c r="D28" s="54">
        <v>319</v>
      </c>
      <c r="E28" s="49">
        <v>504</v>
      </c>
      <c r="F28" s="47">
        <v>0</v>
      </c>
      <c r="G28" s="54">
        <v>0</v>
      </c>
      <c r="H28" s="49">
        <v>0</v>
      </c>
      <c r="I28" s="47">
        <v>16</v>
      </c>
      <c r="J28" s="54">
        <v>9</v>
      </c>
      <c r="K28" s="49">
        <v>7</v>
      </c>
      <c r="L28" s="47">
        <v>41</v>
      </c>
      <c r="M28" s="54">
        <v>18</v>
      </c>
      <c r="N28" s="49">
        <v>23</v>
      </c>
      <c r="O28" s="47">
        <v>146</v>
      </c>
      <c r="P28" s="54">
        <v>70</v>
      </c>
      <c r="Q28" s="49">
        <v>76</v>
      </c>
      <c r="R28" s="47">
        <v>620</v>
      </c>
      <c r="S28" s="54">
        <v>222</v>
      </c>
      <c r="T28" s="49">
        <v>398</v>
      </c>
      <c r="U28" s="56">
        <v>0</v>
      </c>
      <c r="V28" s="54">
        <v>0</v>
      </c>
      <c r="W28" s="49">
        <v>0</v>
      </c>
    </row>
    <row r="29" spans="2:23" s="8" customFormat="1" ht="14.25" customHeight="1" x14ac:dyDescent="0.25">
      <c r="B29" s="6" t="s">
        <v>44</v>
      </c>
      <c r="C29" s="46">
        <v>6595</v>
      </c>
      <c r="D29" s="54">
        <v>3545</v>
      </c>
      <c r="E29" s="49">
        <v>3050</v>
      </c>
      <c r="F29" s="47">
        <v>12</v>
      </c>
      <c r="G29" s="54">
        <v>8</v>
      </c>
      <c r="H29" s="49">
        <v>4</v>
      </c>
      <c r="I29" s="47">
        <v>711</v>
      </c>
      <c r="J29" s="54">
        <v>359</v>
      </c>
      <c r="K29" s="49">
        <v>352</v>
      </c>
      <c r="L29" s="47">
        <v>3234</v>
      </c>
      <c r="M29" s="54">
        <v>2055</v>
      </c>
      <c r="N29" s="49">
        <v>1179</v>
      </c>
      <c r="O29" s="47">
        <v>1491</v>
      </c>
      <c r="P29" s="54">
        <v>657</v>
      </c>
      <c r="Q29" s="49">
        <v>834</v>
      </c>
      <c r="R29" s="47">
        <v>1124</v>
      </c>
      <c r="S29" s="54">
        <v>451</v>
      </c>
      <c r="T29" s="49">
        <v>673</v>
      </c>
      <c r="U29" s="56">
        <v>23</v>
      </c>
      <c r="V29" s="54">
        <v>15</v>
      </c>
      <c r="W29" s="49">
        <v>8</v>
      </c>
    </row>
    <row r="30" spans="2:23" s="8" customFormat="1" ht="14.25" customHeight="1" x14ac:dyDescent="0.25">
      <c r="B30" s="6" t="s">
        <v>55</v>
      </c>
      <c r="C30" s="46">
        <v>197</v>
      </c>
      <c r="D30" s="54">
        <v>46</v>
      </c>
      <c r="E30" s="49">
        <v>151</v>
      </c>
      <c r="F30" s="47">
        <v>0</v>
      </c>
      <c r="G30" s="54">
        <v>0</v>
      </c>
      <c r="H30" s="49">
        <v>0</v>
      </c>
      <c r="I30" s="47">
        <v>19</v>
      </c>
      <c r="J30" s="54">
        <v>9</v>
      </c>
      <c r="K30" s="49">
        <v>10</v>
      </c>
      <c r="L30" s="47">
        <v>70</v>
      </c>
      <c r="M30" s="54">
        <v>15</v>
      </c>
      <c r="N30" s="49">
        <v>55</v>
      </c>
      <c r="O30" s="47">
        <v>48</v>
      </c>
      <c r="P30" s="54">
        <v>13</v>
      </c>
      <c r="Q30" s="49">
        <v>35</v>
      </c>
      <c r="R30" s="47">
        <v>53</v>
      </c>
      <c r="S30" s="54">
        <v>9</v>
      </c>
      <c r="T30" s="49">
        <v>44</v>
      </c>
      <c r="U30" s="56">
        <v>7</v>
      </c>
      <c r="V30" s="54">
        <v>0</v>
      </c>
      <c r="W30" s="49">
        <v>7</v>
      </c>
    </row>
    <row r="31" spans="2:23" s="8" customFormat="1" ht="14.25" customHeight="1" x14ac:dyDescent="0.25">
      <c r="B31" s="6" t="s">
        <v>56</v>
      </c>
      <c r="C31" s="46">
        <v>420</v>
      </c>
      <c r="D31" s="54">
        <v>222</v>
      </c>
      <c r="E31" s="49">
        <v>198</v>
      </c>
      <c r="F31" s="47">
        <v>0</v>
      </c>
      <c r="G31" s="54">
        <v>0</v>
      </c>
      <c r="H31" s="49">
        <v>0</v>
      </c>
      <c r="I31" s="47">
        <v>143</v>
      </c>
      <c r="J31" s="54">
        <v>78</v>
      </c>
      <c r="K31" s="49">
        <v>65</v>
      </c>
      <c r="L31" s="47">
        <v>219</v>
      </c>
      <c r="M31" s="54">
        <v>112</v>
      </c>
      <c r="N31" s="49">
        <v>107</v>
      </c>
      <c r="O31" s="47">
        <v>34</v>
      </c>
      <c r="P31" s="54">
        <v>20</v>
      </c>
      <c r="Q31" s="49">
        <v>14</v>
      </c>
      <c r="R31" s="47">
        <v>24</v>
      </c>
      <c r="S31" s="54">
        <v>12</v>
      </c>
      <c r="T31" s="49">
        <v>12</v>
      </c>
      <c r="U31" s="56">
        <v>0</v>
      </c>
      <c r="V31" s="54">
        <v>0</v>
      </c>
      <c r="W31" s="49">
        <v>0</v>
      </c>
    </row>
    <row r="32" spans="2:23" s="8" customFormat="1" ht="14.25" customHeight="1" x14ac:dyDescent="0.25">
      <c r="B32" s="6" t="s">
        <v>38</v>
      </c>
      <c r="C32" s="46">
        <v>15061</v>
      </c>
      <c r="D32" s="54">
        <v>7772</v>
      </c>
      <c r="E32" s="49">
        <v>7289</v>
      </c>
      <c r="F32" s="47">
        <v>107</v>
      </c>
      <c r="G32" s="54">
        <v>71</v>
      </c>
      <c r="H32" s="49">
        <v>36</v>
      </c>
      <c r="I32" s="47">
        <v>1391</v>
      </c>
      <c r="J32" s="54">
        <v>806</v>
      </c>
      <c r="K32" s="49">
        <v>585</v>
      </c>
      <c r="L32" s="47">
        <v>4185</v>
      </c>
      <c r="M32" s="54">
        <v>2184</v>
      </c>
      <c r="N32" s="49">
        <v>2001</v>
      </c>
      <c r="O32" s="47">
        <v>3980</v>
      </c>
      <c r="P32" s="54">
        <v>2034</v>
      </c>
      <c r="Q32" s="49">
        <v>1946</v>
      </c>
      <c r="R32" s="47">
        <v>5306</v>
      </c>
      <c r="S32" s="54">
        <v>2648</v>
      </c>
      <c r="T32" s="49">
        <v>2658</v>
      </c>
      <c r="U32" s="56">
        <v>92</v>
      </c>
      <c r="V32" s="54">
        <v>29</v>
      </c>
      <c r="W32" s="49">
        <v>63</v>
      </c>
    </row>
    <row r="33" spans="1:23" s="8" customFormat="1" ht="14.25" customHeight="1" x14ac:dyDescent="0.25">
      <c r="B33" s="6" t="s">
        <v>57</v>
      </c>
      <c r="C33" s="46">
        <v>2426</v>
      </c>
      <c r="D33" s="54">
        <v>860</v>
      </c>
      <c r="E33" s="49">
        <v>1566</v>
      </c>
      <c r="F33" s="47">
        <v>6</v>
      </c>
      <c r="G33" s="54">
        <v>3</v>
      </c>
      <c r="H33" s="49">
        <v>3</v>
      </c>
      <c r="I33" s="47">
        <v>249</v>
      </c>
      <c r="J33" s="54">
        <v>146</v>
      </c>
      <c r="K33" s="49">
        <v>103</v>
      </c>
      <c r="L33" s="47">
        <v>893</v>
      </c>
      <c r="M33" s="54">
        <v>342</v>
      </c>
      <c r="N33" s="49">
        <v>551</v>
      </c>
      <c r="O33" s="47">
        <v>733</v>
      </c>
      <c r="P33" s="54">
        <v>239</v>
      </c>
      <c r="Q33" s="49">
        <v>494</v>
      </c>
      <c r="R33" s="47">
        <v>458</v>
      </c>
      <c r="S33" s="54">
        <v>124</v>
      </c>
      <c r="T33" s="49">
        <v>334</v>
      </c>
      <c r="U33" s="56">
        <v>87</v>
      </c>
      <c r="V33" s="54">
        <v>6</v>
      </c>
      <c r="W33" s="49">
        <v>81</v>
      </c>
    </row>
    <row r="34" spans="1:23" s="8" customFormat="1" ht="14.25" customHeight="1" x14ac:dyDescent="0.25">
      <c r="B34" s="6" t="s">
        <v>58</v>
      </c>
      <c r="C34" s="46">
        <v>87</v>
      </c>
      <c r="D34" s="54">
        <v>20</v>
      </c>
      <c r="E34" s="49">
        <v>67</v>
      </c>
      <c r="F34" s="47">
        <v>0</v>
      </c>
      <c r="G34" s="54">
        <v>0</v>
      </c>
      <c r="H34" s="49">
        <v>0</v>
      </c>
      <c r="I34" s="47">
        <v>14</v>
      </c>
      <c r="J34" s="54">
        <v>8</v>
      </c>
      <c r="K34" s="49">
        <v>6</v>
      </c>
      <c r="L34" s="47">
        <v>28</v>
      </c>
      <c r="M34" s="54">
        <v>7</v>
      </c>
      <c r="N34" s="49">
        <v>21</v>
      </c>
      <c r="O34" s="47">
        <v>32</v>
      </c>
      <c r="P34" s="54">
        <v>3</v>
      </c>
      <c r="Q34" s="49">
        <v>29</v>
      </c>
      <c r="R34" s="47">
        <v>13</v>
      </c>
      <c r="S34" s="54">
        <v>2</v>
      </c>
      <c r="T34" s="49">
        <v>11</v>
      </c>
      <c r="U34" s="56">
        <v>0</v>
      </c>
      <c r="V34" s="54">
        <v>0</v>
      </c>
      <c r="W34" s="49">
        <v>0</v>
      </c>
    </row>
    <row r="35" spans="1:23" s="8" customFormat="1" ht="14.25" customHeight="1" x14ac:dyDescent="0.25">
      <c r="A35" s="50"/>
      <c r="B35" s="61" t="s">
        <v>59</v>
      </c>
      <c r="C35" s="51">
        <v>70</v>
      </c>
      <c r="D35" s="59">
        <v>16</v>
      </c>
      <c r="E35" s="52">
        <v>54</v>
      </c>
      <c r="F35" s="53">
        <v>0</v>
      </c>
      <c r="G35" s="59">
        <v>0</v>
      </c>
      <c r="H35" s="52">
        <v>0</v>
      </c>
      <c r="I35" s="53">
        <v>35</v>
      </c>
      <c r="J35" s="59">
        <v>11</v>
      </c>
      <c r="K35" s="52">
        <v>24</v>
      </c>
      <c r="L35" s="53">
        <v>25</v>
      </c>
      <c r="M35" s="59">
        <v>5</v>
      </c>
      <c r="N35" s="52">
        <v>20</v>
      </c>
      <c r="O35" s="53">
        <v>10</v>
      </c>
      <c r="P35" s="59">
        <v>0</v>
      </c>
      <c r="Q35" s="52">
        <v>10</v>
      </c>
      <c r="R35" s="53">
        <v>0</v>
      </c>
      <c r="S35" s="59">
        <v>0</v>
      </c>
      <c r="T35" s="52">
        <v>0</v>
      </c>
      <c r="U35" s="60">
        <v>0</v>
      </c>
      <c r="V35" s="59">
        <v>0</v>
      </c>
      <c r="W35" s="52">
        <v>0</v>
      </c>
    </row>
    <row r="36" spans="1:23" s="8" customFormat="1" ht="14.1" customHeight="1" x14ac:dyDescent="0.25">
      <c r="A36" s="8" t="s">
        <v>35</v>
      </c>
    </row>
    <row r="38" spans="1:23" ht="16.5" customHeight="1" x14ac:dyDescent="0.25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</row>
  </sheetData>
  <mergeCells count="12">
    <mergeCell ref="R6:T7"/>
    <mergeCell ref="U6:W7"/>
    <mergeCell ref="A5:B8"/>
    <mergeCell ref="C5:E5"/>
    <mergeCell ref="F5:W5"/>
    <mergeCell ref="C6:C8"/>
    <mergeCell ref="D6:D8"/>
    <mergeCell ref="E6:E8"/>
    <mergeCell ref="F6:H7"/>
    <mergeCell ref="I6:K7"/>
    <mergeCell ref="L6:N7"/>
    <mergeCell ref="O6:Q7"/>
  </mergeCells>
  <phoneticPr fontId="46" type="noConversion"/>
  <printOptions horizontalCentered="1"/>
  <pageMargins left="0.19645669291338586" right="0.19645669291338586" top="0.6889763779527559" bottom="0.49173228346456699" header="0.39370078740157477" footer="0.19645669291338586"/>
  <pageSetup paperSize="0" fitToWidth="0" fitToHeight="0" pageOrder="overThenDown" orientation="landscape" horizontalDpi="0" verticalDpi="0" copies="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workbookViewId="0">
      <selection activeCell="K14" sqref="K14"/>
    </sheetView>
  </sheetViews>
  <sheetFormatPr defaultRowHeight="16.5" customHeight="1" x14ac:dyDescent="0.25"/>
  <cols>
    <col min="1" max="1" width="6.28515625" customWidth="1"/>
    <col min="2" max="2" width="7.42578125" style="21" customWidth="1"/>
    <col min="3" max="5" width="7.140625" customWidth="1"/>
    <col min="6" max="8" width="5.5703125" customWidth="1"/>
    <col min="9" max="9" width="7.140625" customWidth="1"/>
    <col min="10" max="11" width="6" customWidth="1"/>
    <col min="12" max="12" width="7.140625" customWidth="1"/>
    <col min="13" max="14" width="7.28515625" customWidth="1"/>
    <col min="15" max="15" width="7.140625" customWidth="1"/>
    <col min="16" max="17" width="7.28515625" customWidth="1"/>
    <col min="18" max="18" width="7.140625" customWidth="1"/>
    <col min="19" max="20" width="7.28515625" customWidth="1"/>
    <col min="21" max="21" width="6.85546875" customWidth="1"/>
    <col min="22" max="22" width="5.5703125" customWidth="1"/>
    <col min="23" max="23" width="6.28515625" customWidth="1"/>
    <col min="24" max="24" width="9.7109375" customWidth="1"/>
    <col min="25" max="1024" width="9.5703125" customWidth="1"/>
  </cols>
  <sheetData>
    <row r="1" spans="1:23" s="2" customFormat="1" ht="17.25" customHeight="1" x14ac:dyDescent="0.25">
      <c r="A1" s="1" t="s">
        <v>0</v>
      </c>
      <c r="B1" s="1"/>
    </row>
    <row r="2" spans="1:23" s="4" customFormat="1" ht="3" customHeight="1" x14ac:dyDescent="0.25">
      <c r="A2" s="3"/>
      <c r="B2" s="3"/>
    </row>
    <row r="3" spans="1:23" s="4" customFormat="1" ht="15.7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W3" s="6" t="s">
        <v>2</v>
      </c>
    </row>
    <row r="4" spans="1:23" s="4" customFormat="1" ht="3" customHeight="1" x14ac:dyDescent="0.25"/>
    <row r="5" spans="1:23" s="8" customFormat="1" ht="15" customHeight="1" x14ac:dyDescent="0.25">
      <c r="A5" s="211" t="s">
        <v>36</v>
      </c>
      <c r="B5" s="211"/>
      <c r="C5" s="220" t="s">
        <v>4</v>
      </c>
      <c r="D5" s="220"/>
      <c r="E5" s="220"/>
      <c r="F5" s="234" t="s">
        <v>5</v>
      </c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</row>
    <row r="6" spans="1:23" s="8" customFormat="1" ht="11.25" customHeight="1" x14ac:dyDescent="0.25">
      <c r="A6" s="211"/>
      <c r="B6" s="211"/>
      <c r="C6" s="220" t="s">
        <v>6</v>
      </c>
      <c r="D6" s="220" t="s">
        <v>7</v>
      </c>
      <c r="E6" s="222" t="s">
        <v>8</v>
      </c>
      <c r="F6" s="220" t="s">
        <v>91</v>
      </c>
      <c r="G6" s="220"/>
      <c r="H6" s="220"/>
      <c r="I6" s="220" t="s">
        <v>9</v>
      </c>
      <c r="J6" s="220"/>
      <c r="K6" s="220"/>
      <c r="L6" s="220" t="s">
        <v>10</v>
      </c>
      <c r="M6" s="220"/>
      <c r="N6" s="220"/>
      <c r="O6" s="220" t="s">
        <v>11</v>
      </c>
      <c r="P6" s="220"/>
      <c r="Q6" s="220"/>
      <c r="R6" s="220" t="s">
        <v>12</v>
      </c>
      <c r="S6" s="220"/>
      <c r="T6" s="220"/>
      <c r="U6" s="234" t="s">
        <v>13</v>
      </c>
      <c r="V6" s="234"/>
      <c r="W6" s="234"/>
    </row>
    <row r="7" spans="1:23" s="8" customFormat="1" ht="9" customHeight="1" x14ac:dyDescent="0.25">
      <c r="A7" s="211"/>
      <c r="B7" s="211"/>
      <c r="C7" s="220"/>
      <c r="D7" s="220"/>
      <c r="E7" s="222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34"/>
      <c r="V7" s="234"/>
      <c r="W7" s="234"/>
    </row>
    <row r="8" spans="1:23" s="8" customFormat="1" ht="15.6" customHeight="1" x14ac:dyDescent="0.25">
      <c r="A8" s="211"/>
      <c r="B8" s="211"/>
      <c r="C8" s="220"/>
      <c r="D8" s="220"/>
      <c r="E8" s="222"/>
      <c r="F8" s="41" t="s">
        <v>14</v>
      </c>
      <c r="G8" s="22" t="s">
        <v>7</v>
      </c>
      <c r="H8" s="23" t="s">
        <v>8</v>
      </c>
      <c r="I8" s="22" t="s">
        <v>14</v>
      </c>
      <c r="J8" s="22" t="s">
        <v>7</v>
      </c>
      <c r="K8" s="23" t="s">
        <v>8</v>
      </c>
      <c r="L8" s="22" t="s">
        <v>14</v>
      </c>
      <c r="M8" s="22" t="s">
        <v>7</v>
      </c>
      <c r="N8" s="24" t="s">
        <v>8</v>
      </c>
      <c r="O8" s="22" t="s">
        <v>14</v>
      </c>
      <c r="P8" s="22" t="s">
        <v>7</v>
      </c>
      <c r="Q8" s="23" t="s">
        <v>8</v>
      </c>
      <c r="R8" s="22" t="s">
        <v>14</v>
      </c>
      <c r="S8" s="22" t="s">
        <v>7</v>
      </c>
      <c r="T8" s="24" t="s">
        <v>8</v>
      </c>
      <c r="U8" s="22" t="s">
        <v>14</v>
      </c>
      <c r="V8" s="22" t="s">
        <v>7</v>
      </c>
      <c r="W8" s="24" t="s">
        <v>8</v>
      </c>
    </row>
    <row r="9" spans="1:23" s="8" customFormat="1" ht="14.25" customHeight="1" x14ac:dyDescent="0.25">
      <c r="A9" s="8" t="s">
        <v>75</v>
      </c>
      <c r="B9" s="63"/>
      <c r="C9" s="64">
        <v>101606</v>
      </c>
      <c r="D9" s="65">
        <v>41999</v>
      </c>
      <c r="E9" s="66">
        <v>59607</v>
      </c>
      <c r="F9" s="65">
        <v>161</v>
      </c>
      <c r="G9" s="65">
        <v>104</v>
      </c>
      <c r="H9" s="66">
        <v>57</v>
      </c>
      <c r="I9" s="65">
        <v>6293</v>
      </c>
      <c r="J9" s="65">
        <v>3395</v>
      </c>
      <c r="K9" s="66">
        <v>2898</v>
      </c>
      <c r="L9" s="65">
        <v>27000</v>
      </c>
      <c r="M9" s="65">
        <v>12508</v>
      </c>
      <c r="N9" s="66">
        <v>14492</v>
      </c>
      <c r="O9" s="65">
        <v>28460</v>
      </c>
      <c r="P9" s="65">
        <v>11816</v>
      </c>
      <c r="Q9" s="66">
        <v>16644</v>
      </c>
      <c r="R9" s="65">
        <v>31329</v>
      </c>
      <c r="S9" s="65">
        <v>11702</v>
      </c>
      <c r="T9" s="66">
        <v>19627</v>
      </c>
      <c r="U9" s="65">
        <v>8363</v>
      </c>
      <c r="V9" s="65">
        <v>2474</v>
      </c>
      <c r="W9" s="66">
        <v>5889</v>
      </c>
    </row>
    <row r="10" spans="1:23" s="8" customFormat="1" ht="14.25" customHeight="1" x14ac:dyDescent="0.25">
      <c r="B10" s="6" t="s">
        <v>60</v>
      </c>
      <c r="C10" s="46">
        <v>72</v>
      </c>
      <c r="D10" s="54">
        <v>34</v>
      </c>
      <c r="E10" s="49">
        <v>38</v>
      </c>
      <c r="F10" s="47">
        <v>5</v>
      </c>
      <c r="G10" s="54">
        <v>2</v>
      </c>
      <c r="H10" s="49">
        <v>3</v>
      </c>
      <c r="I10" s="47">
        <v>39</v>
      </c>
      <c r="J10" s="54">
        <v>20</v>
      </c>
      <c r="K10" s="49">
        <v>19</v>
      </c>
      <c r="L10" s="47">
        <v>23</v>
      </c>
      <c r="M10" s="54">
        <v>9</v>
      </c>
      <c r="N10" s="49">
        <v>14</v>
      </c>
      <c r="O10" s="47">
        <v>3</v>
      </c>
      <c r="P10" s="54">
        <v>1</v>
      </c>
      <c r="Q10" s="49">
        <v>2</v>
      </c>
      <c r="R10" s="47">
        <v>2</v>
      </c>
      <c r="S10" s="54">
        <v>2</v>
      </c>
      <c r="T10" s="49">
        <v>0</v>
      </c>
      <c r="U10" s="56">
        <v>0</v>
      </c>
      <c r="V10" s="54">
        <v>0</v>
      </c>
      <c r="W10" s="49">
        <v>0</v>
      </c>
    </row>
    <row r="11" spans="1:23" s="8" customFormat="1" ht="14.25" customHeight="1" x14ac:dyDescent="0.25">
      <c r="B11" s="6" t="s">
        <v>65</v>
      </c>
      <c r="C11" s="46">
        <v>20890</v>
      </c>
      <c r="D11" s="54">
        <v>7060</v>
      </c>
      <c r="E11" s="49">
        <v>13830</v>
      </c>
      <c r="F11" s="47">
        <v>4</v>
      </c>
      <c r="G11" s="54">
        <v>4</v>
      </c>
      <c r="H11" s="49">
        <v>0</v>
      </c>
      <c r="I11" s="47">
        <v>492</v>
      </c>
      <c r="J11" s="54">
        <v>240</v>
      </c>
      <c r="K11" s="49">
        <v>252</v>
      </c>
      <c r="L11" s="47">
        <v>3631</v>
      </c>
      <c r="M11" s="54">
        <v>1236</v>
      </c>
      <c r="N11" s="49">
        <v>2395</v>
      </c>
      <c r="O11" s="47">
        <v>7289</v>
      </c>
      <c r="P11" s="54">
        <v>2754</v>
      </c>
      <c r="Q11" s="49">
        <v>4535</v>
      </c>
      <c r="R11" s="47">
        <v>8194</v>
      </c>
      <c r="S11" s="54">
        <v>2451</v>
      </c>
      <c r="T11" s="49">
        <v>5743</v>
      </c>
      <c r="U11" s="56">
        <v>1280</v>
      </c>
      <c r="V11" s="54">
        <v>375</v>
      </c>
      <c r="W11" s="49">
        <v>905</v>
      </c>
    </row>
    <row r="12" spans="1:23" s="8" customFormat="1" ht="14.25" customHeight="1" x14ac:dyDescent="0.25">
      <c r="B12" s="6" t="s">
        <v>40</v>
      </c>
      <c r="C12" s="46">
        <v>2562</v>
      </c>
      <c r="D12" s="54">
        <v>947</v>
      </c>
      <c r="E12" s="49">
        <v>1615</v>
      </c>
      <c r="F12" s="47">
        <v>0</v>
      </c>
      <c r="G12" s="54">
        <v>0</v>
      </c>
      <c r="H12" s="49">
        <v>0</v>
      </c>
      <c r="I12" s="47">
        <v>96</v>
      </c>
      <c r="J12" s="54">
        <v>70</v>
      </c>
      <c r="K12" s="49">
        <v>26</v>
      </c>
      <c r="L12" s="47">
        <v>477</v>
      </c>
      <c r="M12" s="54">
        <v>152</v>
      </c>
      <c r="N12" s="49">
        <v>325</v>
      </c>
      <c r="O12" s="47">
        <v>989</v>
      </c>
      <c r="P12" s="54">
        <v>354</v>
      </c>
      <c r="Q12" s="49">
        <v>635</v>
      </c>
      <c r="R12" s="47">
        <v>842</v>
      </c>
      <c r="S12" s="54">
        <v>348</v>
      </c>
      <c r="T12" s="49">
        <v>494</v>
      </c>
      <c r="U12" s="56">
        <v>158</v>
      </c>
      <c r="V12" s="54">
        <v>23</v>
      </c>
      <c r="W12" s="49">
        <v>135</v>
      </c>
    </row>
    <row r="13" spans="1:23" s="8" customFormat="1" ht="14.25" customHeight="1" x14ac:dyDescent="0.25">
      <c r="B13" s="6" t="s">
        <v>63</v>
      </c>
      <c r="C13" s="46">
        <v>8019</v>
      </c>
      <c r="D13" s="54">
        <v>5090</v>
      </c>
      <c r="E13" s="49">
        <v>2929</v>
      </c>
      <c r="F13" s="47">
        <v>5</v>
      </c>
      <c r="G13" s="54">
        <v>4</v>
      </c>
      <c r="H13" s="49">
        <v>1</v>
      </c>
      <c r="I13" s="47">
        <v>723</v>
      </c>
      <c r="J13" s="54">
        <v>467</v>
      </c>
      <c r="K13" s="49">
        <v>256</v>
      </c>
      <c r="L13" s="47">
        <v>3035</v>
      </c>
      <c r="M13" s="54">
        <v>2033</v>
      </c>
      <c r="N13" s="49">
        <v>1002</v>
      </c>
      <c r="O13" s="47">
        <v>2469</v>
      </c>
      <c r="P13" s="54">
        <v>1596</v>
      </c>
      <c r="Q13" s="49">
        <v>873</v>
      </c>
      <c r="R13" s="47">
        <v>1457</v>
      </c>
      <c r="S13" s="54">
        <v>820</v>
      </c>
      <c r="T13" s="49">
        <v>637</v>
      </c>
      <c r="U13" s="56">
        <v>330</v>
      </c>
      <c r="V13" s="54">
        <v>170</v>
      </c>
      <c r="W13" s="49">
        <v>160</v>
      </c>
    </row>
    <row r="14" spans="1:23" s="8" customFormat="1" ht="14.25" customHeight="1" x14ac:dyDescent="0.25">
      <c r="B14" s="6" t="s">
        <v>42</v>
      </c>
      <c r="C14" s="46">
        <v>2257</v>
      </c>
      <c r="D14" s="54">
        <v>1118</v>
      </c>
      <c r="E14" s="49">
        <v>1139</v>
      </c>
      <c r="F14" s="47">
        <v>1</v>
      </c>
      <c r="G14" s="54">
        <v>1</v>
      </c>
      <c r="H14" s="49">
        <v>0</v>
      </c>
      <c r="I14" s="47">
        <v>92</v>
      </c>
      <c r="J14" s="54">
        <v>64</v>
      </c>
      <c r="K14" s="49">
        <v>28</v>
      </c>
      <c r="L14" s="47">
        <v>250</v>
      </c>
      <c r="M14" s="54">
        <v>163</v>
      </c>
      <c r="N14" s="49">
        <v>87</v>
      </c>
      <c r="O14" s="47">
        <v>368</v>
      </c>
      <c r="P14" s="54">
        <v>216</v>
      </c>
      <c r="Q14" s="49">
        <v>152</v>
      </c>
      <c r="R14" s="47">
        <v>729</v>
      </c>
      <c r="S14" s="54">
        <v>360</v>
      </c>
      <c r="T14" s="49">
        <v>369</v>
      </c>
      <c r="U14" s="56">
        <v>817</v>
      </c>
      <c r="V14" s="54">
        <v>314</v>
      </c>
      <c r="W14" s="49">
        <v>503</v>
      </c>
    </row>
    <row r="15" spans="1:23" s="8" customFormat="1" ht="14.25" customHeight="1" x14ac:dyDescent="0.25">
      <c r="B15" s="6" t="s">
        <v>43</v>
      </c>
      <c r="C15" s="46">
        <v>8009</v>
      </c>
      <c r="D15" s="54">
        <v>4139</v>
      </c>
      <c r="E15" s="49">
        <v>3870</v>
      </c>
      <c r="F15" s="47">
        <v>2</v>
      </c>
      <c r="G15" s="54">
        <v>2</v>
      </c>
      <c r="H15" s="49">
        <v>0</v>
      </c>
      <c r="I15" s="47">
        <v>139</v>
      </c>
      <c r="J15" s="54">
        <v>100</v>
      </c>
      <c r="K15" s="49">
        <v>39</v>
      </c>
      <c r="L15" s="47">
        <v>1586</v>
      </c>
      <c r="M15" s="54">
        <v>898</v>
      </c>
      <c r="N15" s="49">
        <v>688</v>
      </c>
      <c r="O15" s="47">
        <v>1957</v>
      </c>
      <c r="P15" s="54">
        <v>1069</v>
      </c>
      <c r="Q15" s="49">
        <v>888</v>
      </c>
      <c r="R15" s="47">
        <v>3330</v>
      </c>
      <c r="S15" s="54">
        <v>1639</v>
      </c>
      <c r="T15" s="49">
        <v>1691</v>
      </c>
      <c r="U15" s="56">
        <v>995</v>
      </c>
      <c r="V15" s="54">
        <v>431</v>
      </c>
      <c r="W15" s="49">
        <v>564</v>
      </c>
    </row>
    <row r="16" spans="1:23" s="8" customFormat="1" ht="14.25" customHeight="1" x14ac:dyDescent="0.25">
      <c r="B16" s="6" t="s">
        <v>66</v>
      </c>
      <c r="C16" s="46">
        <v>12374</v>
      </c>
      <c r="D16" s="54">
        <v>4048</v>
      </c>
      <c r="E16" s="49">
        <v>8326</v>
      </c>
      <c r="F16" s="47">
        <v>6</v>
      </c>
      <c r="G16" s="54">
        <v>2</v>
      </c>
      <c r="H16" s="49">
        <v>4</v>
      </c>
      <c r="I16" s="47">
        <v>555</v>
      </c>
      <c r="J16" s="54">
        <v>46</v>
      </c>
      <c r="K16" s="49">
        <v>509</v>
      </c>
      <c r="L16" s="47">
        <v>4400</v>
      </c>
      <c r="M16" s="54">
        <v>1380</v>
      </c>
      <c r="N16" s="49">
        <v>3020</v>
      </c>
      <c r="O16" s="47">
        <v>4173</v>
      </c>
      <c r="P16" s="54">
        <v>1510</v>
      </c>
      <c r="Q16" s="49">
        <v>2663</v>
      </c>
      <c r="R16" s="47">
        <v>2516</v>
      </c>
      <c r="S16" s="54">
        <v>877</v>
      </c>
      <c r="T16" s="49">
        <v>1639</v>
      </c>
      <c r="U16" s="56">
        <v>724</v>
      </c>
      <c r="V16" s="54">
        <v>233</v>
      </c>
      <c r="W16" s="49">
        <v>491</v>
      </c>
    </row>
    <row r="17" spans="2:23" s="8" customFormat="1" ht="14.25" customHeight="1" x14ac:dyDescent="0.25">
      <c r="B17" s="6" t="s">
        <v>45</v>
      </c>
      <c r="C17" s="46">
        <v>4243</v>
      </c>
      <c r="D17" s="54">
        <v>2131</v>
      </c>
      <c r="E17" s="49">
        <v>2112</v>
      </c>
      <c r="F17" s="47">
        <v>10</v>
      </c>
      <c r="G17" s="54">
        <v>7</v>
      </c>
      <c r="H17" s="49">
        <v>3</v>
      </c>
      <c r="I17" s="47">
        <v>321</v>
      </c>
      <c r="J17" s="54">
        <v>196</v>
      </c>
      <c r="K17" s="49">
        <v>125</v>
      </c>
      <c r="L17" s="47">
        <v>1279</v>
      </c>
      <c r="M17" s="54">
        <v>682</v>
      </c>
      <c r="N17" s="49">
        <v>597</v>
      </c>
      <c r="O17" s="47">
        <v>1269</v>
      </c>
      <c r="P17" s="54">
        <v>585</v>
      </c>
      <c r="Q17" s="49">
        <v>684</v>
      </c>
      <c r="R17" s="47">
        <v>1344</v>
      </c>
      <c r="S17" s="54">
        <v>657</v>
      </c>
      <c r="T17" s="49">
        <v>687</v>
      </c>
      <c r="U17" s="56">
        <v>20</v>
      </c>
      <c r="V17" s="54">
        <v>4</v>
      </c>
      <c r="W17" s="49">
        <v>16</v>
      </c>
    </row>
    <row r="18" spans="2:23" s="8" customFormat="1" ht="14.25" customHeight="1" x14ac:dyDescent="0.25">
      <c r="B18" s="6" t="s">
        <v>46</v>
      </c>
      <c r="C18" s="46">
        <v>2292</v>
      </c>
      <c r="D18" s="54">
        <v>830</v>
      </c>
      <c r="E18" s="49">
        <v>1462</v>
      </c>
      <c r="F18" s="47">
        <v>3</v>
      </c>
      <c r="G18" s="54">
        <v>3</v>
      </c>
      <c r="H18" s="49">
        <v>0</v>
      </c>
      <c r="I18" s="47">
        <v>107</v>
      </c>
      <c r="J18" s="54">
        <v>57</v>
      </c>
      <c r="K18" s="49">
        <v>50</v>
      </c>
      <c r="L18" s="47">
        <v>394</v>
      </c>
      <c r="M18" s="54">
        <v>154</v>
      </c>
      <c r="N18" s="49">
        <v>240</v>
      </c>
      <c r="O18" s="47">
        <v>533</v>
      </c>
      <c r="P18" s="54">
        <v>180</v>
      </c>
      <c r="Q18" s="49">
        <v>353</v>
      </c>
      <c r="R18" s="47">
        <v>907</v>
      </c>
      <c r="S18" s="54">
        <v>326</v>
      </c>
      <c r="T18" s="49">
        <v>581</v>
      </c>
      <c r="U18" s="56">
        <v>348</v>
      </c>
      <c r="V18" s="54">
        <v>110</v>
      </c>
      <c r="W18" s="49">
        <v>238</v>
      </c>
    </row>
    <row r="19" spans="2:23" s="8" customFormat="1" ht="14.25" customHeight="1" x14ac:dyDescent="0.25">
      <c r="B19" s="6" t="s">
        <v>47</v>
      </c>
      <c r="C19" s="46">
        <v>961</v>
      </c>
      <c r="D19" s="54">
        <v>460</v>
      </c>
      <c r="E19" s="49">
        <v>501</v>
      </c>
      <c r="F19" s="47">
        <v>1</v>
      </c>
      <c r="G19" s="54">
        <v>0</v>
      </c>
      <c r="H19" s="49">
        <v>1</v>
      </c>
      <c r="I19" s="47">
        <v>68</v>
      </c>
      <c r="J19" s="54">
        <v>41</v>
      </c>
      <c r="K19" s="49">
        <v>27</v>
      </c>
      <c r="L19" s="47">
        <v>226</v>
      </c>
      <c r="M19" s="54">
        <v>116</v>
      </c>
      <c r="N19" s="49">
        <v>110</v>
      </c>
      <c r="O19" s="47">
        <v>142</v>
      </c>
      <c r="P19" s="54">
        <v>89</v>
      </c>
      <c r="Q19" s="49">
        <v>53</v>
      </c>
      <c r="R19" s="47">
        <v>200</v>
      </c>
      <c r="S19" s="54">
        <v>100</v>
      </c>
      <c r="T19" s="49">
        <v>100</v>
      </c>
      <c r="U19" s="56">
        <v>324</v>
      </c>
      <c r="V19" s="54">
        <v>114</v>
      </c>
      <c r="W19" s="49">
        <v>210</v>
      </c>
    </row>
    <row r="20" spans="2:23" s="8" customFormat="1" ht="14.25" customHeight="1" x14ac:dyDescent="0.25">
      <c r="B20" s="6" t="s">
        <v>48</v>
      </c>
      <c r="C20" s="46">
        <v>919</v>
      </c>
      <c r="D20" s="54">
        <v>489</v>
      </c>
      <c r="E20" s="49">
        <v>430</v>
      </c>
      <c r="F20" s="47">
        <v>2</v>
      </c>
      <c r="G20" s="54">
        <v>2</v>
      </c>
      <c r="H20" s="49">
        <v>0</v>
      </c>
      <c r="I20" s="47">
        <v>86</v>
      </c>
      <c r="J20" s="54">
        <v>46</v>
      </c>
      <c r="K20" s="49">
        <v>40</v>
      </c>
      <c r="L20" s="47">
        <v>201</v>
      </c>
      <c r="M20" s="54">
        <v>105</v>
      </c>
      <c r="N20" s="49">
        <v>96</v>
      </c>
      <c r="O20" s="47">
        <v>254</v>
      </c>
      <c r="P20" s="54">
        <v>140</v>
      </c>
      <c r="Q20" s="49">
        <v>114</v>
      </c>
      <c r="R20" s="47">
        <v>285</v>
      </c>
      <c r="S20" s="54">
        <v>150</v>
      </c>
      <c r="T20" s="49">
        <v>135</v>
      </c>
      <c r="U20" s="56">
        <v>91</v>
      </c>
      <c r="V20" s="54">
        <v>46</v>
      </c>
      <c r="W20" s="49">
        <v>45</v>
      </c>
    </row>
    <row r="21" spans="2:23" s="8" customFormat="1" ht="14.25" customHeight="1" x14ac:dyDescent="0.25">
      <c r="B21" s="6" t="s">
        <v>67</v>
      </c>
      <c r="C21" s="46">
        <v>9365</v>
      </c>
      <c r="D21" s="54">
        <v>3215</v>
      </c>
      <c r="E21" s="49">
        <v>6150</v>
      </c>
      <c r="F21" s="47">
        <v>34</v>
      </c>
      <c r="G21" s="54">
        <v>23</v>
      </c>
      <c r="H21" s="49">
        <v>11</v>
      </c>
      <c r="I21" s="47">
        <v>557</v>
      </c>
      <c r="J21" s="54">
        <v>311</v>
      </c>
      <c r="K21" s="49">
        <v>246</v>
      </c>
      <c r="L21" s="47">
        <v>1777</v>
      </c>
      <c r="M21" s="54">
        <v>800</v>
      </c>
      <c r="N21" s="49">
        <v>977</v>
      </c>
      <c r="O21" s="47">
        <v>2264</v>
      </c>
      <c r="P21" s="54">
        <v>763</v>
      </c>
      <c r="Q21" s="49">
        <v>1501</v>
      </c>
      <c r="R21" s="47">
        <v>3340</v>
      </c>
      <c r="S21" s="54">
        <v>1076</v>
      </c>
      <c r="T21" s="49">
        <v>2264</v>
      </c>
      <c r="U21" s="56">
        <v>1393</v>
      </c>
      <c r="V21" s="54">
        <v>242</v>
      </c>
      <c r="W21" s="49">
        <v>1151</v>
      </c>
    </row>
    <row r="22" spans="2:23" s="8" customFormat="1" ht="14.25" customHeight="1" x14ac:dyDescent="0.25">
      <c r="B22" s="6" t="s">
        <v>68</v>
      </c>
      <c r="C22" s="46">
        <v>5633</v>
      </c>
      <c r="D22" s="54">
        <v>1464</v>
      </c>
      <c r="E22" s="49">
        <v>4169</v>
      </c>
      <c r="F22" s="47">
        <v>12</v>
      </c>
      <c r="G22" s="54">
        <v>7</v>
      </c>
      <c r="H22" s="49">
        <v>5</v>
      </c>
      <c r="I22" s="47">
        <v>369</v>
      </c>
      <c r="J22" s="54">
        <v>222</v>
      </c>
      <c r="K22" s="49">
        <v>147</v>
      </c>
      <c r="L22" s="47">
        <v>1383</v>
      </c>
      <c r="M22" s="54">
        <v>422</v>
      </c>
      <c r="N22" s="49">
        <v>961</v>
      </c>
      <c r="O22" s="47">
        <v>1272</v>
      </c>
      <c r="P22" s="54">
        <v>321</v>
      </c>
      <c r="Q22" s="49">
        <v>951</v>
      </c>
      <c r="R22" s="47">
        <v>1668</v>
      </c>
      <c r="S22" s="54">
        <v>369</v>
      </c>
      <c r="T22" s="49">
        <v>1299</v>
      </c>
      <c r="U22" s="56">
        <v>929</v>
      </c>
      <c r="V22" s="54">
        <v>123</v>
      </c>
      <c r="W22" s="49">
        <v>806</v>
      </c>
    </row>
    <row r="23" spans="2:23" s="8" customFormat="1" ht="14.25" customHeight="1" x14ac:dyDescent="0.25">
      <c r="B23" s="6" t="s">
        <v>49</v>
      </c>
      <c r="C23" s="46">
        <v>2963</v>
      </c>
      <c r="D23" s="54">
        <v>1104</v>
      </c>
      <c r="E23" s="49">
        <v>1859</v>
      </c>
      <c r="F23" s="47">
        <v>1</v>
      </c>
      <c r="G23" s="54">
        <v>0</v>
      </c>
      <c r="H23" s="49">
        <v>1</v>
      </c>
      <c r="I23" s="47">
        <v>175</v>
      </c>
      <c r="J23" s="54">
        <v>108</v>
      </c>
      <c r="K23" s="49">
        <v>67</v>
      </c>
      <c r="L23" s="47">
        <v>452</v>
      </c>
      <c r="M23" s="54">
        <v>203</v>
      </c>
      <c r="N23" s="49">
        <v>249</v>
      </c>
      <c r="O23" s="47">
        <v>773</v>
      </c>
      <c r="P23" s="54">
        <v>295</v>
      </c>
      <c r="Q23" s="49">
        <v>478</v>
      </c>
      <c r="R23" s="47">
        <v>1116</v>
      </c>
      <c r="S23" s="54">
        <v>342</v>
      </c>
      <c r="T23" s="49">
        <v>774</v>
      </c>
      <c r="U23" s="56">
        <v>446</v>
      </c>
      <c r="V23" s="54">
        <v>156</v>
      </c>
      <c r="W23" s="49">
        <v>290</v>
      </c>
    </row>
    <row r="24" spans="2:23" s="8" customFormat="1" ht="14.25" customHeight="1" x14ac:dyDescent="0.25">
      <c r="B24" s="6" t="s">
        <v>50</v>
      </c>
      <c r="C24" s="46">
        <v>724</v>
      </c>
      <c r="D24" s="54">
        <v>410</v>
      </c>
      <c r="E24" s="49">
        <v>314</v>
      </c>
      <c r="F24" s="47">
        <v>2</v>
      </c>
      <c r="G24" s="54">
        <v>2</v>
      </c>
      <c r="H24" s="49">
        <v>0</v>
      </c>
      <c r="I24" s="47">
        <v>79</v>
      </c>
      <c r="J24" s="54">
        <v>51</v>
      </c>
      <c r="K24" s="49">
        <v>28</v>
      </c>
      <c r="L24" s="47">
        <v>200</v>
      </c>
      <c r="M24" s="54">
        <v>111</v>
      </c>
      <c r="N24" s="49">
        <v>89</v>
      </c>
      <c r="O24" s="47">
        <v>198</v>
      </c>
      <c r="P24" s="54">
        <v>108</v>
      </c>
      <c r="Q24" s="49">
        <v>90</v>
      </c>
      <c r="R24" s="47">
        <v>214</v>
      </c>
      <c r="S24" s="54">
        <v>123</v>
      </c>
      <c r="T24" s="49">
        <v>91</v>
      </c>
      <c r="U24" s="56">
        <v>31</v>
      </c>
      <c r="V24" s="54">
        <v>15</v>
      </c>
      <c r="W24" s="49">
        <v>16</v>
      </c>
    </row>
    <row r="25" spans="2:23" s="8" customFormat="1" ht="14.25" customHeight="1" x14ac:dyDescent="0.25">
      <c r="B25" s="6" t="s">
        <v>51</v>
      </c>
      <c r="C25" s="46">
        <v>1937</v>
      </c>
      <c r="D25" s="54">
        <v>613</v>
      </c>
      <c r="E25" s="49">
        <v>1324</v>
      </c>
      <c r="F25" s="47">
        <v>21</v>
      </c>
      <c r="G25" s="54">
        <v>2</v>
      </c>
      <c r="H25" s="49">
        <v>19</v>
      </c>
      <c r="I25" s="47">
        <v>81</v>
      </c>
      <c r="J25" s="54">
        <v>13</v>
      </c>
      <c r="K25" s="49">
        <v>68</v>
      </c>
      <c r="L25" s="47">
        <v>998</v>
      </c>
      <c r="M25" s="54">
        <v>396</v>
      </c>
      <c r="N25" s="49">
        <v>602</v>
      </c>
      <c r="O25" s="47">
        <v>561</v>
      </c>
      <c r="P25" s="54">
        <v>112</v>
      </c>
      <c r="Q25" s="49">
        <v>449</v>
      </c>
      <c r="R25" s="47">
        <v>274</v>
      </c>
      <c r="S25" s="54">
        <v>90</v>
      </c>
      <c r="T25" s="49">
        <v>184</v>
      </c>
      <c r="U25" s="56">
        <v>2</v>
      </c>
      <c r="V25" s="54">
        <v>0</v>
      </c>
      <c r="W25" s="49">
        <v>2</v>
      </c>
    </row>
    <row r="26" spans="2:23" s="8" customFormat="1" ht="14.25" customHeight="1" x14ac:dyDescent="0.25">
      <c r="B26" s="6" t="s">
        <v>52</v>
      </c>
      <c r="C26" s="46">
        <v>1329</v>
      </c>
      <c r="D26" s="54">
        <v>434</v>
      </c>
      <c r="E26" s="49">
        <v>895</v>
      </c>
      <c r="F26" s="47">
        <v>0</v>
      </c>
      <c r="G26" s="54">
        <v>0</v>
      </c>
      <c r="H26" s="49">
        <v>0</v>
      </c>
      <c r="I26" s="47">
        <v>33</v>
      </c>
      <c r="J26" s="54">
        <v>19</v>
      </c>
      <c r="K26" s="49">
        <v>14</v>
      </c>
      <c r="L26" s="47">
        <v>127</v>
      </c>
      <c r="M26" s="54">
        <v>53</v>
      </c>
      <c r="N26" s="49">
        <v>74</v>
      </c>
      <c r="O26" s="47">
        <v>329</v>
      </c>
      <c r="P26" s="54">
        <v>76</v>
      </c>
      <c r="Q26" s="49">
        <v>253</v>
      </c>
      <c r="R26" s="47">
        <v>678</v>
      </c>
      <c r="S26" s="54">
        <v>226</v>
      </c>
      <c r="T26" s="49">
        <v>452</v>
      </c>
      <c r="U26" s="56">
        <v>162</v>
      </c>
      <c r="V26" s="54">
        <v>60</v>
      </c>
      <c r="W26" s="49">
        <v>102</v>
      </c>
    </row>
    <row r="27" spans="2:23" s="8" customFormat="1" ht="14.25" customHeight="1" x14ac:dyDescent="0.25">
      <c r="B27" s="6" t="s">
        <v>53</v>
      </c>
      <c r="C27" s="46">
        <v>1120</v>
      </c>
      <c r="D27" s="54">
        <v>507</v>
      </c>
      <c r="E27" s="49">
        <v>613</v>
      </c>
      <c r="F27" s="47">
        <v>0</v>
      </c>
      <c r="G27" s="54">
        <v>0</v>
      </c>
      <c r="H27" s="49">
        <v>0</v>
      </c>
      <c r="I27" s="47">
        <v>145</v>
      </c>
      <c r="J27" s="54">
        <v>75</v>
      </c>
      <c r="K27" s="49">
        <v>70</v>
      </c>
      <c r="L27" s="47">
        <v>513</v>
      </c>
      <c r="M27" s="54">
        <v>227</v>
      </c>
      <c r="N27" s="49">
        <v>286</v>
      </c>
      <c r="O27" s="47">
        <v>332</v>
      </c>
      <c r="P27" s="54">
        <v>150</v>
      </c>
      <c r="Q27" s="49">
        <v>182</v>
      </c>
      <c r="R27" s="47">
        <v>110</v>
      </c>
      <c r="S27" s="54">
        <v>45</v>
      </c>
      <c r="T27" s="49">
        <v>65</v>
      </c>
      <c r="U27" s="56">
        <v>20</v>
      </c>
      <c r="V27" s="54">
        <v>10</v>
      </c>
      <c r="W27" s="49">
        <v>10</v>
      </c>
    </row>
    <row r="28" spans="2:23" s="8" customFormat="1" ht="14.25" customHeight="1" x14ac:dyDescent="0.25">
      <c r="B28" s="6" t="s">
        <v>54</v>
      </c>
      <c r="C28" s="46">
        <v>796</v>
      </c>
      <c r="D28" s="54">
        <v>323</v>
      </c>
      <c r="E28" s="49">
        <v>473</v>
      </c>
      <c r="F28" s="47">
        <v>0</v>
      </c>
      <c r="G28" s="54">
        <v>0</v>
      </c>
      <c r="H28" s="49">
        <v>0</v>
      </c>
      <c r="I28" s="47">
        <v>18</v>
      </c>
      <c r="J28" s="54">
        <v>10</v>
      </c>
      <c r="K28" s="49">
        <v>8</v>
      </c>
      <c r="L28" s="47">
        <v>104</v>
      </c>
      <c r="M28" s="54">
        <v>48</v>
      </c>
      <c r="N28" s="49">
        <v>56</v>
      </c>
      <c r="O28" s="47">
        <v>130</v>
      </c>
      <c r="P28" s="54">
        <v>67</v>
      </c>
      <c r="Q28" s="49">
        <v>63</v>
      </c>
      <c r="R28" s="47">
        <v>507</v>
      </c>
      <c r="S28" s="54">
        <v>198</v>
      </c>
      <c r="T28" s="49">
        <v>309</v>
      </c>
      <c r="U28" s="56">
        <v>37</v>
      </c>
      <c r="V28" s="54">
        <v>0</v>
      </c>
      <c r="W28" s="49">
        <v>37</v>
      </c>
    </row>
    <row r="29" spans="2:23" s="8" customFormat="1" ht="14.25" customHeight="1" x14ac:dyDescent="0.25">
      <c r="B29" s="6" t="s">
        <v>44</v>
      </c>
      <c r="C29" s="46">
        <v>4908</v>
      </c>
      <c r="D29" s="54">
        <v>2702</v>
      </c>
      <c r="E29" s="49">
        <v>2206</v>
      </c>
      <c r="F29" s="47">
        <v>7</v>
      </c>
      <c r="G29" s="54">
        <v>5</v>
      </c>
      <c r="H29" s="49">
        <v>2</v>
      </c>
      <c r="I29" s="47">
        <v>541</v>
      </c>
      <c r="J29" s="54">
        <v>324</v>
      </c>
      <c r="K29" s="49">
        <v>217</v>
      </c>
      <c r="L29" s="47">
        <v>2634</v>
      </c>
      <c r="M29" s="54">
        <v>1705</v>
      </c>
      <c r="N29" s="49">
        <v>929</v>
      </c>
      <c r="O29" s="47">
        <v>990</v>
      </c>
      <c r="P29" s="54">
        <v>407</v>
      </c>
      <c r="Q29" s="49">
        <v>583</v>
      </c>
      <c r="R29" s="47">
        <v>723</v>
      </c>
      <c r="S29" s="54">
        <v>251</v>
      </c>
      <c r="T29" s="49">
        <v>472</v>
      </c>
      <c r="U29" s="56">
        <v>13</v>
      </c>
      <c r="V29" s="54">
        <v>10</v>
      </c>
      <c r="W29" s="49">
        <v>3</v>
      </c>
    </row>
    <row r="30" spans="2:23" s="8" customFormat="1" ht="14.25" customHeight="1" x14ac:dyDescent="0.25">
      <c r="B30" s="6" t="s">
        <v>55</v>
      </c>
      <c r="C30" s="46">
        <v>120</v>
      </c>
      <c r="D30" s="54">
        <v>27</v>
      </c>
      <c r="E30" s="49">
        <v>93</v>
      </c>
      <c r="F30" s="47">
        <v>0</v>
      </c>
      <c r="G30" s="54">
        <v>0</v>
      </c>
      <c r="H30" s="49">
        <v>0</v>
      </c>
      <c r="I30" s="47">
        <v>11</v>
      </c>
      <c r="J30" s="54">
        <v>7</v>
      </c>
      <c r="K30" s="49">
        <v>4</v>
      </c>
      <c r="L30" s="47">
        <v>39</v>
      </c>
      <c r="M30" s="54">
        <v>6</v>
      </c>
      <c r="N30" s="49">
        <v>33</v>
      </c>
      <c r="O30" s="47">
        <v>23</v>
      </c>
      <c r="P30" s="54">
        <v>8</v>
      </c>
      <c r="Q30" s="49">
        <v>15</v>
      </c>
      <c r="R30" s="47">
        <v>43</v>
      </c>
      <c r="S30" s="54">
        <v>6</v>
      </c>
      <c r="T30" s="49">
        <v>37</v>
      </c>
      <c r="U30" s="56">
        <v>4</v>
      </c>
      <c r="V30" s="54">
        <v>0</v>
      </c>
      <c r="W30" s="49">
        <v>4</v>
      </c>
    </row>
    <row r="31" spans="2:23" s="8" customFormat="1" ht="14.25" customHeight="1" x14ac:dyDescent="0.25">
      <c r="B31" s="6" t="s">
        <v>56</v>
      </c>
      <c r="C31" s="46">
        <v>420</v>
      </c>
      <c r="D31" s="54">
        <v>222</v>
      </c>
      <c r="E31" s="49">
        <v>198</v>
      </c>
      <c r="F31" s="47">
        <v>0</v>
      </c>
      <c r="G31" s="54">
        <v>0</v>
      </c>
      <c r="H31" s="49">
        <v>0</v>
      </c>
      <c r="I31" s="47">
        <v>143</v>
      </c>
      <c r="J31" s="54">
        <v>78</v>
      </c>
      <c r="K31" s="49">
        <v>65</v>
      </c>
      <c r="L31" s="47">
        <v>219</v>
      </c>
      <c r="M31" s="54">
        <v>112</v>
      </c>
      <c r="N31" s="49">
        <v>107</v>
      </c>
      <c r="O31" s="47">
        <v>34</v>
      </c>
      <c r="P31" s="54">
        <v>20</v>
      </c>
      <c r="Q31" s="49">
        <v>14</v>
      </c>
      <c r="R31" s="47">
        <v>24</v>
      </c>
      <c r="S31" s="54">
        <v>12</v>
      </c>
      <c r="T31" s="49">
        <v>12</v>
      </c>
      <c r="U31" s="56">
        <v>0</v>
      </c>
      <c r="V31" s="54">
        <v>0</v>
      </c>
      <c r="W31" s="49">
        <v>0</v>
      </c>
    </row>
    <row r="32" spans="2:23" s="8" customFormat="1" ht="14.25" customHeight="1" x14ac:dyDescent="0.25">
      <c r="B32" s="6" t="s">
        <v>38</v>
      </c>
      <c r="C32" s="46">
        <v>7177</v>
      </c>
      <c r="D32" s="54">
        <v>3748</v>
      </c>
      <c r="E32" s="49">
        <v>3429</v>
      </c>
      <c r="F32" s="47">
        <v>39</v>
      </c>
      <c r="G32" s="54">
        <v>35</v>
      </c>
      <c r="H32" s="49">
        <v>4</v>
      </c>
      <c r="I32" s="47">
        <v>1135</v>
      </c>
      <c r="J32" s="54">
        <v>668</v>
      </c>
      <c r="K32" s="49">
        <v>467</v>
      </c>
      <c r="L32" s="47">
        <v>2149</v>
      </c>
      <c r="M32" s="54">
        <v>1144</v>
      </c>
      <c r="N32" s="49">
        <v>1005</v>
      </c>
      <c r="O32" s="47">
        <v>1568</v>
      </c>
      <c r="P32" s="54">
        <v>811</v>
      </c>
      <c r="Q32" s="49">
        <v>757</v>
      </c>
      <c r="R32" s="47">
        <v>2178</v>
      </c>
      <c r="S32" s="54">
        <v>1066</v>
      </c>
      <c r="T32" s="49">
        <v>1112</v>
      </c>
      <c r="U32" s="56">
        <v>108</v>
      </c>
      <c r="V32" s="54">
        <v>24</v>
      </c>
      <c r="W32" s="49">
        <v>84</v>
      </c>
    </row>
    <row r="33" spans="1:23" s="8" customFormat="1" ht="14.25" customHeight="1" x14ac:dyDescent="0.25">
      <c r="B33" s="6" t="s">
        <v>57</v>
      </c>
      <c r="C33" s="46">
        <v>2413</v>
      </c>
      <c r="D33" s="54">
        <v>854</v>
      </c>
      <c r="E33" s="49">
        <v>1559</v>
      </c>
      <c r="F33" s="47">
        <v>6</v>
      </c>
      <c r="G33" s="54">
        <v>3</v>
      </c>
      <c r="H33" s="49">
        <v>3</v>
      </c>
      <c r="I33" s="47">
        <v>245</v>
      </c>
      <c r="J33" s="54">
        <v>145</v>
      </c>
      <c r="K33" s="49">
        <v>100</v>
      </c>
      <c r="L33" s="47">
        <v>866</v>
      </c>
      <c r="M33" s="54">
        <v>344</v>
      </c>
      <c r="N33" s="49">
        <v>522</v>
      </c>
      <c r="O33" s="47">
        <v>522</v>
      </c>
      <c r="P33" s="54">
        <v>182</v>
      </c>
      <c r="Q33" s="49">
        <v>340</v>
      </c>
      <c r="R33" s="47">
        <v>643</v>
      </c>
      <c r="S33" s="54">
        <v>166</v>
      </c>
      <c r="T33" s="49">
        <v>477</v>
      </c>
      <c r="U33" s="56">
        <v>131</v>
      </c>
      <c r="V33" s="54">
        <v>14</v>
      </c>
      <c r="W33" s="49">
        <v>117</v>
      </c>
    </row>
    <row r="34" spans="1:23" s="8" customFormat="1" ht="14.25" customHeight="1" x14ac:dyDescent="0.25">
      <c r="B34" s="6" t="s">
        <v>58</v>
      </c>
      <c r="C34" s="46">
        <v>31</v>
      </c>
      <c r="D34" s="54">
        <v>13</v>
      </c>
      <c r="E34" s="49">
        <v>18</v>
      </c>
      <c r="F34" s="47">
        <v>0</v>
      </c>
      <c r="G34" s="54">
        <v>0</v>
      </c>
      <c r="H34" s="49">
        <v>0</v>
      </c>
      <c r="I34" s="47">
        <v>6</v>
      </c>
      <c r="J34" s="54">
        <v>5</v>
      </c>
      <c r="K34" s="49">
        <v>1</v>
      </c>
      <c r="L34" s="47">
        <v>12</v>
      </c>
      <c r="M34" s="54">
        <v>4</v>
      </c>
      <c r="N34" s="49">
        <v>8</v>
      </c>
      <c r="O34" s="47">
        <v>8</v>
      </c>
      <c r="P34" s="54">
        <v>2</v>
      </c>
      <c r="Q34" s="49">
        <v>6</v>
      </c>
      <c r="R34" s="47">
        <v>5</v>
      </c>
      <c r="S34" s="54">
        <v>2</v>
      </c>
      <c r="T34" s="49">
        <v>3</v>
      </c>
      <c r="U34" s="56">
        <v>0</v>
      </c>
      <c r="V34" s="54">
        <v>0</v>
      </c>
      <c r="W34" s="49">
        <v>0</v>
      </c>
    </row>
    <row r="35" spans="1:23" s="8" customFormat="1" ht="14.25" customHeight="1" x14ac:dyDescent="0.25">
      <c r="A35" s="50"/>
      <c r="B35" s="61" t="s">
        <v>59</v>
      </c>
      <c r="C35" s="51">
        <v>72</v>
      </c>
      <c r="D35" s="59">
        <v>17</v>
      </c>
      <c r="E35" s="52">
        <v>55</v>
      </c>
      <c r="F35" s="53">
        <v>0</v>
      </c>
      <c r="G35" s="59">
        <v>0</v>
      </c>
      <c r="H35" s="52">
        <v>0</v>
      </c>
      <c r="I35" s="53">
        <v>37</v>
      </c>
      <c r="J35" s="59">
        <v>12</v>
      </c>
      <c r="K35" s="52">
        <v>25</v>
      </c>
      <c r="L35" s="53">
        <v>25</v>
      </c>
      <c r="M35" s="59">
        <v>5</v>
      </c>
      <c r="N35" s="52">
        <v>20</v>
      </c>
      <c r="O35" s="53">
        <v>10</v>
      </c>
      <c r="P35" s="59">
        <v>0</v>
      </c>
      <c r="Q35" s="52">
        <v>10</v>
      </c>
      <c r="R35" s="53">
        <v>0</v>
      </c>
      <c r="S35" s="59">
        <v>0</v>
      </c>
      <c r="T35" s="52">
        <v>0</v>
      </c>
      <c r="U35" s="60">
        <v>0</v>
      </c>
      <c r="V35" s="59">
        <v>0</v>
      </c>
      <c r="W35" s="52">
        <v>0</v>
      </c>
    </row>
    <row r="36" spans="1:23" s="8" customFormat="1" ht="14.1" customHeight="1" x14ac:dyDescent="0.25">
      <c r="A36" s="8" t="s">
        <v>35</v>
      </c>
    </row>
    <row r="38" spans="1:23" ht="16.5" customHeight="1" x14ac:dyDescent="0.25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</row>
  </sheetData>
  <mergeCells count="12">
    <mergeCell ref="R6:T7"/>
    <mergeCell ref="U6:W7"/>
    <mergeCell ref="A5:B8"/>
    <mergeCell ref="C5:E5"/>
    <mergeCell ref="F5:W5"/>
    <mergeCell ref="C6:C8"/>
    <mergeCell ref="D6:D8"/>
    <mergeCell ref="E6:E8"/>
    <mergeCell ref="F6:H7"/>
    <mergeCell ref="I6:K7"/>
    <mergeCell ref="L6:N7"/>
    <mergeCell ref="O6:Q7"/>
  </mergeCells>
  <phoneticPr fontId="46" type="noConversion"/>
  <printOptions horizontalCentered="1"/>
  <pageMargins left="0.19645669291338586" right="0.19645669291338586" top="0.6889763779527559" bottom="0.49173228346456699" header="0.39370078740157477" footer="0.19645669291338586"/>
  <pageSetup paperSize="0" fitToWidth="0" fitToHeight="0" pageOrder="overThenDown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workbookViewId="0">
      <pane ySplit="8" topLeftCell="A16" activePane="bottomLeft" state="frozen"/>
      <selection pane="bottomLeft" activeCell="I19" sqref="I19"/>
    </sheetView>
  </sheetViews>
  <sheetFormatPr defaultRowHeight="16.5" customHeight="1" x14ac:dyDescent="0.25"/>
  <cols>
    <col min="1" max="1" width="6.28515625" customWidth="1"/>
    <col min="2" max="2" width="4.140625" style="21" customWidth="1"/>
    <col min="3" max="3" width="7.85546875" customWidth="1"/>
    <col min="4" max="4" width="7.140625" customWidth="1"/>
    <col min="5" max="5" width="7.5703125" customWidth="1"/>
    <col min="6" max="6" width="5.85546875" customWidth="1"/>
    <col min="7" max="8" width="5.5703125" customWidth="1"/>
    <col min="9" max="9" width="7.140625" customWidth="1"/>
    <col min="10" max="10" width="6" customWidth="1"/>
    <col min="11" max="11" width="6.85546875" customWidth="1"/>
    <col min="12" max="12" width="7.140625" customWidth="1"/>
    <col min="13" max="14" width="7.28515625" customWidth="1"/>
    <col min="15" max="15" width="7.140625" customWidth="1"/>
    <col min="16" max="17" width="7.28515625" customWidth="1"/>
    <col min="18" max="18" width="7.140625" customWidth="1"/>
    <col min="19" max="20" width="7.28515625" customWidth="1"/>
    <col min="21" max="21" width="6.85546875" customWidth="1"/>
    <col min="22" max="22" width="5.5703125" customWidth="1"/>
    <col min="23" max="23" width="6.7109375" customWidth="1"/>
    <col min="24" max="24" width="9.7109375" customWidth="1"/>
    <col min="25" max="1024" width="9.5703125" customWidth="1"/>
  </cols>
  <sheetData>
    <row r="1" spans="1:23" s="2" customFormat="1" ht="17.25" customHeight="1" x14ac:dyDescent="0.25">
      <c r="A1" s="1" t="s">
        <v>0</v>
      </c>
      <c r="B1" s="1"/>
    </row>
    <row r="2" spans="1:23" s="4" customFormat="1" ht="3" customHeight="1" x14ac:dyDescent="0.25">
      <c r="A2" s="3"/>
      <c r="B2" s="3"/>
    </row>
    <row r="3" spans="1:23" s="4" customFormat="1" ht="15.7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W3" s="6" t="s">
        <v>2</v>
      </c>
    </row>
    <row r="4" spans="1:23" s="4" customFormat="1" ht="3" customHeight="1" x14ac:dyDescent="0.25"/>
    <row r="5" spans="1:23" s="8" customFormat="1" ht="15" customHeight="1" x14ac:dyDescent="0.25">
      <c r="A5" s="202" t="s">
        <v>3</v>
      </c>
      <c r="B5" s="202"/>
      <c r="C5" s="203" t="s">
        <v>4</v>
      </c>
      <c r="D5" s="203"/>
      <c r="E5" s="203"/>
      <c r="F5" s="201" t="s">
        <v>5</v>
      </c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</row>
    <row r="6" spans="1:23" s="8" customFormat="1" ht="11.25" customHeight="1" x14ac:dyDescent="0.25">
      <c r="A6" s="202"/>
      <c r="B6" s="202"/>
      <c r="C6" s="203" t="s">
        <v>6</v>
      </c>
      <c r="D6" s="203" t="s">
        <v>7</v>
      </c>
      <c r="E6" s="204" t="s">
        <v>8</v>
      </c>
      <c r="F6" s="203" t="s">
        <v>91</v>
      </c>
      <c r="G6" s="203"/>
      <c r="H6" s="203"/>
      <c r="I6" s="203" t="s">
        <v>9</v>
      </c>
      <c r="J6" s="203"/>
      <c r="K6" s="203"/>
      <c r="L6" s="203" t="s">
        <v>10</v>
      </c>
      <c r="M6" s="203"/>
      <c r="N6" s="203"/>
      <c r="O6" s="203" t="s">
        <v>11</v>
      </c>
      <c r="P6" s="203"/>
      <c r="Q6" s="203"/>
      <c r="R6" s="203" t="s">
        <v>12</v>
      </c>
      <c r="S6" s="203"/>
      <c r="T6" s="203"/>
      <c r="U6" s="201" t="s">
        <v>13</v>
      </c>
      <c r="V6" s="201"/>
      <c r="W6" s="201"/>
    </row>
    <row r="7" spans="1:23" s="8" customFormat="1" ht="9" customHeight="1" x14ac:dyDescent="0.25">
      <c r="A7" s="202"/>
      <c r="B7" s="202"/>
      <c r="C7" s="203"/>
      <c r="D7" s="203"/>
      <c r="E7" s="204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1"/>
      <c r="V7" s="201"/>
      <c r="W7" s="201"/>
    </row>
    <row r="8" spans="1:23" s="8" customFormat="1" ht="15.6" customHeight="1" x14ac:dyDescent="0.25">
      <c r="A8" s="202"/>
      <c r="B8" s="202"/>
      <c r="C8" s="203"/>
      <c r="D8" s="203"/>
      <c r="E8" s="204"/>
      <c r="F8" s="10" t="s">
        <v>14</v>
      </c>
      <c r="G8" s="7" t="s">
        <v>7</v>
      </c>
      <c r="H8" s="9" t="s">
        <v>8</v>
      </c>
      <c r="I8" s="7" t="s">
        <v>14</v>
      </c>
      <c r="J8" s="7" t="s">
        <v>7</v>
      </c>
      <c r="K8" s="9" t="s">
        <v>8</v>
      </c>
      <c r="L8" s="7" t="s">
        <v>14</v>
      </c>
      <c r="M8" s="7" t="s">
        <v>7</v>
      </c>
      <c r="N8" s="11" t="s">
        <v>8</v>
      </c>
      <c r="O8" s="7" t="s">
        <v>14</v>
      </c>
      <c r="P8" s="7" t="s">
        <v>7</v>
      </c>
      <c r="Q8" s="9" t="s">
        <v>8</v>
      </c>
      <c r="R8" s="7" t="s">
        <v>14</v>
      </c>
      <c r="S8" s="7" t="s">
        <v>7</v>
      </c>
      <c r="T8" s="11" t="s">
        <v>8</v>
      </c>
      <c r="U8" s="7" t="s">
        <v>14</v>
      </c>
      <c r="V8" s="7" t="s">
        <v>7</v>
      </c>
      <c r="W8" s="11" t="s">
        <v>8</v>
      </c>
    </row>
    <row r="9" spans="1:23" s="8" customFormat="1" ht="30" customHeight="1" x14ac:dyDescent="0.25">
      <c r="A9" s="12" t="s">
        <v>15</v>
      </c>
      <c r="B9" s="13"/>
      <c r="C9" s="100">
        <v>101606</v>
      </c>
      <c r="D9" s="101">
        <v>41999</v>
      </c>
      <c r="E9" s="102">
        <v>59607</v>
      </c>
      <c r="F9" s="101">
        <v>161</v>
      </c>
      <c r="G9" s="101">
        <v>104</v>
      </c>
      <c r="H9" s="102">
        <v>57</v>
      </c>
      <c r="I9" s="101">
        <v>6293</v>
      </c>
      <c r="J9" s="101">
        <v>3395</v>
      </c>
      <c r="K9" s="102">
        <v>2898</v>
      </c>
      <c r="L9" s="101">
        <v>27000</v>
      </c>
      <c r="M9" s="101">
        <v>12508</v>
      </c>
      <c r="N9" s="102">
        <v>14492</v>
      </c>
      <c r="O9" s="101">
        <v>28460</v>
      </c>
      <c r="P9" s="101">
        <v>11816</v>
      </c>
      <c r="Q9" s="102">
        <v>16644</v>
      </c>
      <c r="R9" s="101">
        <v>31329</v>
      </c>
      <c r="S9" s="101">
        <v>11702</v>
      </c>
      <c r="T9" s="102">
        <v>19627</v>
      </c>
      <c r="U9" s="101">
        <v>8363</v>
      </c>
      <c r="V9" s="101">
        <v>2474</v>
      </c>
      <c r="W9" s="102">
        <v>5889</v>
      </c>
    </row>
    <row r="10" spans="1:23" s="8" customFormat="1" ht="30" customHeight="1" x14ac:dyDescent="0.25">
      <c r="A10" s="12" t="s">
        <v>16</v>
      </c>
      <c r="B10" s="14"/>
      <c r="C10" s="96">
        <v>119236</v>
      </c>
      <c r="D10" s="97">
        <v>50509</v>
      </c>
      <c r="E10" s="98">
        <v>68727</v>
      </c>
      <c r="F10" s="97">
        <v>293</v>
      </c>
      <c r="G10" s="97">
        <v>170</v>
      </c>
      <c r="H10" s="98">
        <v>123</v>
      </c>
      <c r="I10" s="97">
        <v>8638</v>
      </c>
      <c r="J10" s="97">
        <v>4010</v>
      </c>
      <c r="K10" s="98">
        <v>4628</v>
      </c>
      <c r="L10" s="97">
        <v>33878</v>
      </c>
      <c r="M10" s="97">
        <v>15008</v>
      </c>
      <c r="N10" s="98">
        <v>18870</v>
      </c>
      <c r="O10" s="97">
        <v>32695</v>
      </c>
      <c r="P10" s="97">
        <v>13977</v>
      </c>
      <c r="Q10" s="98">
        <v>18718</v>
      </c>
      <c r="R10" s="97">
        <v>35299</v>
      </c>
      <c r="S10" s="97">
        <v>14631</v>
      </c>
      <c r="T10" s="98">
        <v>20668</v>
      </c>
      <c r="U10" s="103">
        <v>8433</v>
      </c>
      <c r="V10" s="103">
        <v>2713</v>
      </c>
      <c r="W10" s="98">
        <v>5720</v>
      </c>
    </row>
    <row r="11" spans="1:23" s="8" customFormat="1" ht="30" customHeight="1" x14ac:dyDescent="0.25">
      <c r="A11" s="12" t="s">
        <v>17</v>
      </c>
      <c r="B11" s="14"/>
      <c r="C11" s="96">
        <v>125530</v>
      </c>
      <c r="D11" s="97">
        <v>49679</v>
      </c>
      <c r="E11" s="98">
        <v>75851</v>
      </c>
      <c r="F11" s="97">
        <v>438</v>
      </c>
      <c r="G11" s="97">
        <v>253</v>
      </c>
      <c r="H11" s="98">
        <v>185</v>
      </c>
      <c r="I11" s="97">
        <v>10817</v>
      </c>
      <c r="J11" s="97">
        <v>5027</v>
      </c>
      <c r="K11" s="98">
        <v>5790</v>
      </c>
      <c r="L11" s="97">
        <v>33585</v>
      </c>
      <c r="M11" s="97">
        <v>13429</v>
      </c>
      <c r="N11" s="98">
        <v>20156</v>
      </c>
      <c r="O11" s="97">
        <v>28641</v>
      </c>
      <c r="P11" s="97">
        <v>11241</v>
      </c>
      <c r="Q11" s="98">
        <v>17400</v>
      </c>
      <c r="R11" s="97">
        <v>42578</v>
      </c>
      <c r="S11" s="97">
        <v>15975</v>
      </c>
      <c r="T11" s="98">
        <v>26603</v>
      </c>
      <c r="U11" s="103">
        <v>9471</v>
      </c>
      <c r="V11" s="103">
        <v>3754</v>
      </c>
      <c r="W11" s="98">
        <v>5717</v>
      </c>
    </row>
    <row r="12" spans="1:23" s="8" customFormat="1" ht="30" customHeight="1" x14ac:dyDescent="0.25">
      <c r="A12" s="12" t="s">
        <v>18</v>
      </c>
      <c r="B12" s="14"/>
      <c r="C12" s="96">
        <v>126831</v>
      </c>
      <c r="D12" s="97">
        <v>51027</v>
      </c>
      <c r="E12" s="98">
        <v>75804</v>
      </c>
      <c r="F12" s="97">
        <v>276</v>
      </c>
      <c r="G12" s="97">
        <v>149</v>
      </c>
      <c r="H12" s="98">
        <v>127</v>
      </c>
      <c r="I12" s="97">
        <v>11135</v>
      </c>
      <c r="J12" s="97">
        <v>4772</v>
      </c>
      <c r="K12" s="98">
        <v>6363</v>
      </c>
      <c r="L12" s="97">
        <v>27565</v>
      </c>
      <c r="M12" s="97">
        <v>11889</v>
      </c>
      <c r="N12" s="98">
        <v>15676</v>
      </c>
      <c r="O12" s="97">
        <v>31147</v>
      </c>
      <c r="P12" s="97">
        <v>13173</v>
      </c>
      <c r="Q12" s="98">
        <v>17974</v>
      </c>
      <c r="R12" s="97">
        <v>45651</v>
      </c>
      <c r="S12" s="97">
        <v>17489</v>
      </c>
      <c r="T12" s="98">
        <v>28162</v>
      </c>
      <c r="U12" s="97">
        <v>11057</v>
      </c>
      <c r="V12" s="97">
        <v>3555</v>
      </c>
      <c r="W12" s="98">
        <v>7502</v>
      </c>
    </row>
    <row r="13" spans="1:23" s="8" customFormat="1" ht="30" customHeight="1" x14ac:dyDescent="0.25">
      <c r="A13" s="12" t="s">
        <v>19</v>
      </c>
      <c r="B13" s="14"/>
      <c r="C13" s="96">
        <v>130779</v>
      </c>
      <c r="D13" s="97">
        <v>51815</v>
      </c>
      <c r="E13" s="98">
        <v>78964</v>
      </c>
      <c r="F13" s="97">
        <v>270</v>
      </c>
      <c r="G13" s="97">
        <v>178</v>
      </c>
      <c r="H13" s="98">
        <v>92</v>
      </c>
      <c r="I13" s="97">
        <v>8993</v>
      </c>
      <c r="J13" s="97">
        <v>3853</v>
      </c>
      <c r="K13" s="98">
        <v>5140</v>
      </c>
      <c r="L13" s="97">
        <v>26841</v>
      </c>
      <c r="M13" s="97">
        <v>11528</v>
      </c>
      <c r="N13" s="98">
        <v>15313</v>
      </c>
      <c r="O13" s="97">
        <v>35781</v>
      </c>
      <c r="P13" s="97">
        <v>15166</v>
      </c>
      <c r="Q13" s="98">
        <v>20615</v>
      </c>
      <c r="R13" s="97">
        <v>44278</v>
      </c>
      <c r="S13" s="97">
        <v>16399</v>
      </c>
      <c r="T13" s="98">
        <v>27879</v>
      </c>
      <c r="U13" s="97">
        <v>14616</v>
      </c>
      <c r="V13" s="97">
        <v>4691</v>
      </c>
      <c r="W13" s="98">
        <v>9925</v>
      </c>
    </row>
    <row r="14" spans="1:23" s="8" customFormat="1" ht="30" customHeight="1" x14ac:dyDescent="0.25">
      <c r="A14" s="12" t="s">
        <v>20</v>
      </c>
      <c r="B14" s="14"/>
      <c r="C14" s="96">
        <v>150914</v>
      </c>
      <c r="D14" s="97">
        <v>57727</v>
      </c>
      <c r="E14" s="98">
        <v>93187</v>
      </c>
      <c r="F14" s="97">
        <v>309</v>
      </c>
      <c r="G14" s="97">
        <v>206</v>
      </c>
      <c r="H14" s="98">
        <v>103</v>
      </c>
      <c r="I14" s="97">
        <v>10347</v>
      </c>
      <c r="J14" s="97">
        <v>4573</v>
      </c>
      <c r="K14" s="98">
        <v>5774</v>
      </c>
      <c r="L14" s="97">
        <v>34980</v>
      </c>
      <c r="M14" s="97">
        <v>14676</v>
      </c>
      <c r="N14" s="98">
        <v>20304</v>
      </c>
      <c r="O14" s="97">
        <v>40036</v>
      </c>
      <c r="P14" s="97">
        <v>16276</v>
      </c>
      <c r="Q14" s="98">
        <v>23760</v>
      </c>
      <c r="R14" s="97">
        <v>50666</v>
      </c>
      <c r="S14" s="97">
        <v>17514</v>
      </c>
      <c r="T14" s="98">
        <v>33152</v>
      </c>
      <c r="U14" s="97">
        <v>14576</v>
      </c>
      <c r="V14" s="97">
        <v>4482</v>
      </c>
      <c r="W14" s="98">
        <v>10094</v>
      </c>
    </row>
    <row r="15" spans="1:23" s="8" customFormat="1" ht="30" customHeight="1" x14ac:dyDescent="0.25">
      <c r="A15" s="12" t="s">
        <v>21</v>
      </c>
      <c r="B15" s="14"/>
      <c r="C15" s="96">
        <v>151101</v>
      </c>
      <c r="D15" s="97">
        <v>56175</v>
      </c>
      <c r="E15" s="98">
        <v>94926</v>
      </c>
      <c r="F15" s="97">
        <v>329</v>
      </c>
      <c r="G15" s="97">
        <v>199</v>
      </c>
      <c r="H15" s="98">
        <v>130</v>
      </c>
      <c r="I15" s="97">
        <v>9752</v>
      </c>
      <c r="J15" s="97">
        <v>4435</v>
      </c>
      <c r="K15" s="98">
        <v>5317</v>
      </c>
      <c r="L15" s="97">
        <v>34704</v>
      </c>
      <c r="M15" s="97">
        <v>14288</v>
      </c>
      <c r="N15" s="98">
        <v>20416</v>
      </c>
      <c r="O15" s="97">
        <v>41388</v>
      </c>
      <c r="P15" s="97">
        <v>15329</v>
      </c>
      <c r="Q15" s="98">
        <v>26059</v>
      </c>
      <c r="R15" s="97">
        <v>49445</v>
      </c>
      <c r="S15" s="97">
        <v>16994</v>
      </c>
      <c r="T15" s="98">
        <v>32451</v>
      </c>
      <c r="U15" s="97">
        <v>15483</v>
      </c>
      <c r="V15" s="97">
        <v>4930</v>
      </c>
      <c r="W15" s="98">
        <v>10553</v>
      </c>
    </row>
    <row r="16" spans="1:23" s="8" customFormat="1" ht="30" customHeight="1" x14ac:dyDescent="0.25">
      <c r="A16" s="12" t="s">
        <v>22</v>
      </c>
      <c r="B16" s="14"/>
      <c r="C16" s="96">
        <v>167217</v>
      </c>
      <c r="D16" s="97">
        <v>62522</v>
      </c>
      <c r="E16" s="98">
        <v>104695</v>
      </c>
      <c r="F16" s="97">
        <v>869</v>
      </c>
      <c r="G16" s="97">
        <v>558</v>
      </c>
      <c r="H16" s="98">
        <v>311</v>
      </c>
      <c r="I16" s="97">
        <v>11027</v>
      </c>
      <c r="J16" s="97">
        <v>5492</v>
      </c>
      <c r="K16" s="98">
        <v>5535</v>
      </c>
      <c r="L16" s="97">
        <v>35291</v>
      </c>
      <c r="M16" s="97">
        <v>14785</v>
      </c>
      <c r="N16" s="98">
        <v>20506</v>
      </c>
      <c r="O16" s="97">
        <v>48829</v>
      </c>
      <c r="P16" s="97">
        <v>16598</v>
      </c>
      <c r="Q16" s="98">
        <v>32231</v>
      </c>
      <c r="R16" s="97">
        <v>45414</v>
      </c>
      <c r="S16" s="97">
        <v>16493</v>
      </c>
      <c r="T16" s="98">
        <v>28921</v>
      </c>
      <c r="U16" s="97">
        <v>25787</v>
      </c>
      <c r="V16" s="97">
        <v>8596</v>
      </c>
      <c r="W16" s="98">
        <v>17191</v>
      </c>
    </row>
    <row r="17" spans="1:23" s="8" customFormat="1" ht="30" customHeight="1" x14ac:dyDescent="0.25">
      <c r="A17" s="12" t="s">
        <v>23</v>
      </c>
      <c r="B17" s="14"/>
      <c r="C17" s="96">
        <v>167294</v>
      </c>
      <c r="D17" s="97">
        <v>58303</v>
      </c>
      <c r="E17" s="98">
        <v>108991</v>
      </c>
      <c r="F17" s="97">
        <v>1728</v>
      </c>
      <c r="G17" s="97">
        <v>925</v>
      </c>
      <c r="H17" s="98">
        <v>803</v>
      </c>
      <c r="I17" s="97">
        <v>13964</v>
      </c>
      <c r="J17" s="97">
        <v>6385</v>
      </c>
      <c r="K17" s="98">
        <v>7579</v>
      </c>
      <c r="L17" s="97">
        <v>43444</v>
      </c>
      <c r="M17" s="97">
        <v>15964</v>
      </c>
      <c r="N17" s="98">
        <v>27480</v>
      </c>
      <c r="O17" s="97">
        <v>46080</v>
      </c>
      <c r="P17" s="97">
        <v>14421</v>
      </c>
      <c r="Q17" s="98">
        <v>31659</v>
      </c>
      <c r="R17" s="97">
        <v>39767</v>
      </c>
      <c r="S17" s="97">
        <v>13669</v>
      </c>
      <c r="T17" s="98">
        <v>26098</v>
      </c>
      <c r="U17" s="97">
        <v>22311</v>
      </c>
      <c r="V17" s="97">
        <v>6939</v>
      </c>
      <c r="W17" s="98">
        <v>15372</v>
      </c>
    </row>
    <row r="18" spans="1:23" s="8" customFormat="1" ht="30" customHeight="1" x14ac:dyDescent="0.25">
      <c r="A18" s="12" t="s">
        <v>24</v>
      </c>
      <c r="B18" s="14"/>
      <c r="C18" s="104">
        <v>146364</v>
      </c>
      <c r="D18" s="103">
        <v>53970</v>
      </c>
      <c r="E18" s="98">
        <v>92394</v>
      </c>
      <c r="F18" s="103">
        <v>1209</v>
      </c>
      <c r="G18" s="103">
        <v>639</v>
      </c>
      <c r="H18" s="98">
        <v>570</v>
      </c>
      <c r="I18" s="103">
        <v>12879</v>
      </c>
      <c r="J18" s="103">
        <v>5546</v>
      </c>
      <c r="K18" s="98">
        <v>7333</v>
      </c>
      <c r="L18" s="103">
        <v>40632</v>
      </c>
      <c r="M18" s="103">
        <v>14973</v>
      </c>
      <c r="N18" s="98">
        <v>25659</v>
      </c>
      <c r="O18" s="103">
        <v>41856</v>
      </c>
      <c r="P18" s="103">
        <v>15411</v>
      </c>
      <c r="Q18" s="98">
        <v>26445</v>
      </c>
      <c r="R18" s="103">
        <v>38224</v>
      </c>
      <c r="S18" s="103">
        <v>13840</v>
      </c>
      <c r="T18" s="98">
        <v>24384</v>
      </c>
      <c r="U18" s="103">
        <v>11564</v>
      </c>
      <c r="V18" s="103">
        <v>3561</v>
      </c>
      <c r="W18" s="98">
        <v>8003</v>
      </c>
    </row>
    <row r="19" spans="1:23" s="8" customFormat="1" ht="30" customHeight="1" x14ac:dyDescent="0.25">
      <c r="A19" s="12" t="s">
        <v>25</v>
      </c>
      <c r="B19" s="12"/>
      <c r="C19" s="96">
        <v>153922</v>
      </c>
      <c r="D19" s="97">
        <v>57423</v>
      </c>
      <c r="E19" s="98">
        <v>96499</v>
      </c>
      <c r="F19" s="97">
        <v>1067</v>
      </c>
      <c r="G19" s="97">
        <v>567</v>
      </c>
      <c r="H19" s="98">
        <v>500</v>
      </c>
      <c r="I19" s="97">
        <v>13620</v>
      </c>
      <c r="J19" s="97">
        <v>6480</v>
      </c>
      <c r="K19" s="98">
        <v>7140</v>
      </c>
      <c r="L19" s="97">
        <v>39075</v>
      </c>
      <c r="M19" s="97">
        <v>15318</v>
      </c>
      <c r="N19" s="98">
        <v>23757</v>
      </c>
      <c r="O19" s="97">
        <v>52650</v>
      </c>
      <c r="P19" s="97">
        <v>19151</v>
      </c>
      <c r="Q19" s="98">
        <v>33499</v>
      </c>
      <c r="R19" s="97">
        <v>33721</v>
      </c>
      <c r="S19" s="97">
        <v>11618</v>
      </c>
      <c r="T19" s="98">
        <v>22103</v>
      </c>
      <c r="U19" s="97">
        <v>13789</v>
      </c>
      <c r="V19" s="97">
        <v>4289</v>
      </c>
      <c r="W19" s="98">
        <v>9500</v>
      </c>
    </row>
    <row r="20" spans="1:23" s="8" customFormat="1" ht="30" customHeight="1" x14ac:dyDescent="0.25">
      <c r="A20" s="12" t="s">
        <v>26</v>
      </c>
      <c r="B20" s="12"/>
      <c r="C20" s="96">
        <v>185857</v>
      </c>
      <c r="D20" s="97">
        <v>74294</v>
      </c>
      <c r="E20" s="98">
        <v>111563</v>
      </c>
      <c r="F20" s="97">
        <v>1333</v>
      </c>
      <c r="G20" s="97">
        <v>650</v>
      </c>
      <c r="H20" s="98">
        <v>683</v>
      </c>
      <c r="I20" s="97">
        <v>20835</v>
      </c>
      <c r="J20" s="97">
        <v>9917</v>
      </c>
      <c r="K20" s="98">
        <v>10918</v>
      </c>
      <c r="L20" s="97">
        <v>51966</v>
      </c>
      <c r="M20" s="97">
        <v>22154</v>
      </c>
      <c r="N20" s="98">
        <v>29812</v>
      </c>
      <c r="O20" s="97">
        <v>60730</v>
      </c>
      <c r="P20" s="97">
        <v>23643</v>
      </c>
      <c r="Q20" s="98">
        <v>37087</v>
      </c>
      <c r="R20" s="97">
        <v>36643</v>
      </c>
      <c r="S20" s="97">
        <v>13222</v>
      </c>
      <c r="T20" s="98">
        <v>23421</v>
      </c>
      <c r="U20" s="97">
        <v>14350</v>
      </c>
      <c r="V20" s="97">
        <v>4708</v>
      </c>
      <c r="W20" s="98">
        <v>9642</v>
      </c>
    </row>
    <row r="21" spans="1:23" s="8" customFormat="1" ht="30" customHeight="1" x14ac:dyDescent="0.25">
      <c r="A21" s="12" t="s">
        <v>27</v>
      </c>
      <c r="B21" s="12"/>
      <c r="C21" s="96">
        <v>209249</v>
      </c>
      <c r="D21" s="97">
        <v>72442</v>
      </c>
      <c r="E21" s="98">
        <v>136807</v>
      </c>
      <c r="F21" s="97">
        <v>2892</v>
      </c>
      <c r="G21" s="97">
        <v>1559</v>
      </c>
      <c r="H21" s="98">
        <v>1333</v>
      </c>
      <c r="I21" s="97">
        <v>22684</v>
      </c>
      <c r="J21" s="97">
        <v>9587</v>
      </c>
      <c r="K21" s="98">
        <v>13097</v>
      </c>
      <c r="L21" s="97">
        <v>63703</v>
      </c>
      <c r="M21" s="97">
        <v>22894</v>
      </c>
      <c r="N21" s="98">
        <v>40809</v>
      </c>
      <c r="O21" s="97">
        <v>59467</v>
      </c>
      <c r="P21" s="97">
        <v>19945</v>
      </c>
      <c r="Q21" s="98">
        <v>39522</v>
      </c>
      <c r="R21" s="97">
        <v>41658</v>
      </c>
      <c r="S21" s="97">
        <v>12883</v>
      </c>
      <c r="T21" s="98">
        <v>28775</v>
      </c>
      <c r="U21" s="97">
        <v>18845</v>
      </c>
      <c r="V21" s="97">
        <v>5574</v>
      </c>
      <c r="W21" s="98">
        <v>13271</v>
      </c>
    </row>
    <row r="22" spans="1:23" s="8" customFormat="1" ht="30" customHeight="1" x14ac:dyDescent="0.25">
      <c r="A22" s="12" t="s">
        <v>28</v>
      </c>
      <c r="B22" s="12"/>
      <c r="C22" s="96">
        <v>202344</v>
      </c>
      <c r="D22" s="97">
        <v>68887</v>
      </c>
      <c r="E22" s="98">
        <v>133457</v>
      </c>
      <c r="F22" s="97">
        <v>1690</v>
      </c>
      <c r="G22" s="97">
        <v>898</v>
      </c>
      <c r="H22" s="98">
        <v>792</v>
      </c>
      <c r="I22" s="97">
        <v>17678</v>
      </c>
      <c r="J22" s="97">
        <v>7516</v>
      </c>
      <c r="K22" s="98">
        <v>10162</v>
      </c>
      <c r="L22" s="97">
        <v>57829</v>
      </c>
      <c r="M22" s="97">
        <v>21422</v>
      </c>
      <c r="N22" s="98">
        <v>36407</v>
      </c>
      <c r="O22" s="97">
        <v>57710</v>
      </c>
      <c r="P22" s="97">
        <v>19136</v>
      </c>
      <c r="Q22" s="98">
        <v>38574</v>
      </c>
      <c r="R22" s="97">
        <v>48570</v>
      </c>
      <c r="S22" s="97">
        <v>15058</v>
      </c>
      <c r="T22" s="98">
        <v>33512</v>
      </c>
      <c r="U22" s="97">
        <v>18867</v>
      </c>
      <c r="V22" s="97">
        <v>4857</v>
      </c>
      <c r="W22" s="98">
        <v>14010</v>
      </c>
    </row>
    <row r="23" spans="1:23" s="8" customFormat="1" ht="30" customHeight="1" x14ac:dyDescent="0.25">
      <c r="A23" s="12" t="s">
        <v>29</v>
      </c>
      <c r="B23" s="12"/>
      <c r="C23" s="96">
        <v>207587</v>
      </c>
      <c r="D23" s="97">
        <v>70173</v>
      </c>
      <c r="E23" s="98">
        <v>137414</v>
      </c>
      <c r="F23" s="97">
        <v>1892</v>
      </c>
      <c r="G23" s="97">
        <v>1023</v>
      </c>
      <c r="H23" s="98">
        <v>869</v>
      </c>
      <c r="I23" s="97">
        <v>18261</v>
      </c>
      <c r="J23" s="97">
        <v>8208</v>
      </c>
      <c r="K23" s="98">
        <v>10053</v>
      </c>
      <c r="L23" s="97">
        <v>61359</v>
      </c>
      <c r="M23" s="97">
        <v>22998</v>
      </c>
      <c r="N23" s="98">
        <v>38361</v>
      </c>
      <c r="O23" s="97">
        <v>59183</v>
      </c>
      <c r="P23" s="97">
        <v>19521</v>
      </c>
      <c r="Q23" s="98">
        <v>39662</v>
      </c>
      <c r="R23" s="97">
        <v>47155</v>
      </c>
      <c r="S23" s="97">
        <v>13783</v>
      </c>
      <c r="T23" s="98">
        <v>33372</v>
      </c>
      <c r="U23" s="97">
        <v>19737</v>
      </c>
      <c r="V23" s="97">
        <v>4640</v>
      </c>
      <c r="W23" s="98">
        <v>15097</v>
      </c>
    </row>
    <row r="24" spans="1:23" s="8" customFormat="1" ht="30" customHeight="1" x14ac:dyDescent="0.25">
      <c r="A24" s="12" t="s">
        <v>30</v>
      </c>
      <c r="B24" s="12"/>
      <c r="C24" s="96">
        <v>212813</v>
      </c>
      <c r="D24" s="97">
        <v>70927</v>
      </c>
      <c r="E24" s="98">
        <v>141886</v>
      </c>
      <c r="F24" s="97">
        <v>2815</v>
      </c>
      <c r="G24" s="97">
        <v>1372</v>
      </c>
      <c r="H24" s="98">
        <v>1443</v>
      </c>
      <c r="I24" s="97">
        <v>19627</v>
      </c>
      <c r="J24" s="97">
        <v>8758</v>
      </c>
      <c r="K24" s="98">
        <v>10869</v>
      </c>
      <c r="L24" s="97">
        <v>62924</v>
      </c>
      <c r="M24" s="97">
        <v>22860</v>
      </c>
      <c r="N24" s="98">
        <v>40064</v>
      </c>
      <c r="O24" s="97">
        <v>54543</v>
      </c>
      <c r="P24" s="97">
        <v>17664</v>
      </c>
      <c r="Q24" s="98">
        <v>36879</v>
      </c>
      <c r="R24" s="97">
        <v>52992</v>
      </c>
      <c r="S24" s="97">
        <v>15724</v>
      </c>
      <c r="T24" s="98">
        <v>37268</v>
      </c>
      <c r="U24" s="97">
        <v>19912</v>
      </c>
      <c r="V24" s="97">
        <v>4549</v>
      </c>
      <c r="W24" s="98">
        <v>15363</v>
      </c>
    </row>
    <row r="25" spans="1:23" s="8" customFormat="1" ht="30" customHeight="1" x14ac:dyDescent="0.25">
      <c r="A25" s="12" t="s">
        <v>31</v>
      </c>
      <c r="B25" s="12"/>
      <c r="C25" s="96">
        <v>235547</v>
      </c>
      <c r="D25" s="97">
        <v>79880</v>
      </c>
      <c r="E25" s="98">
        <v>155667</v>
      </c>
      <c r="F25" s="97">
        <v>3613</v>
      </c>
      <c r="G25" s="97">
        <v>1636</v>
      </c>
      <c r="H25" s="98">
        <v>1977</v>
      </c>
      <c r="I25" s="97">
        <v>24161</v>
      </c>
      <c r="J25" s="97">
        <v>10868</v>
      </c>
      <c r="K25" s="98">
        <v>13293</v>
      </c>
      <c r="L25" s="97">
        <v>71960</v>
      </c>
      <c r="M25" s="97">
        <v>26118</v>
      </c>
      <c r="N25" s="98">
        <v>45842</v>
      </c>
      <c r="O25" s="97">
        <v>55701</v>
      </c>
      <c r="P25" s="97">
        <v>19540</v>
      </c>
      <c r="Q25" s="98">
        <v>36161</v>
      </c>
      <c r="R25" s="97">
        <v>60975</v>
      </c>
      <c r="S25" s="97">
        <v>17312</v>
      </c>
      <c r="T25" s="98">
        <v>43663</v>
      </c>
      <c r="U25" s="97">
        <v>19137</v>
      </c>
      <c r="V25" s="97">
        <v>4406</v>
      </c>
      <c r="W25" s="98">
        <v>14731</v>
      </c>
    </row>
    <row r="26" spans="1:23" s="8" customFormat="1" ht="30" customHeight="1" x14ac:dyDescent="0.25">
      <c r="A26" s="12" t="s">
        <v>32</v>
      </c>
      <c r="B26" s="15"/>
      <c r="C26" s="96">
        <v>253787</v>
      </c>
      <c r="D26" s="97">
        <v>88296</v>
      </c>
      <c r="E26" s="98">
        <v>165491</v>
      </c>
      <c r="F26" s="97">
        <v>3406</v>
      </c>
      <c r="G26" s="97">
        <v>1594</v>
      </c>
      <c r="H26" s="98">
        <v>1812</v>
      </c>
      <c r="I26" s="97">
        <v>30849</v>
      </c>
      <c r="J26" s="97">
        <v>13971</v>
      </c>
      <c r="K26" s="98">
        <v>16878</v>
      </c>
      <c r="L26" s="97">
        <v>78207</v>
      </c>
      <c r="M26" s="97">
        <v>29899</v>
      </c>
      <c r="N26" s="98">
        <v>48308</v>
      </c>
      <c r="O26" s="97">
        <v>63969</v>
      </c>
      <c r="P26" s="97">
        <v>20210</v>
      </c>
      <c r="Q26" s="98">
        <v>43759</v>
      </c>
      <c r="R26" s="97">
        <v>63609</v>
      </c>
      <c r="S26" s="97">
        <v>19055</v>
      </c>
      <c r="T26" s="98">
        <v>44554</v>
      </c>
      <c r="U26" s="97">
        <v>13747</v>
      </c>
      <c r="V26" s="97">
        <v>3567</v>
      </c>
      <c r="W26" s="98">
        <v>10180</v>
      </c>
    </row>
    <row r="27" spans="1:23" s="8" customFormat="1" ht="30" customHeight="1" x14ac:dyDescent="0.25">
      <c r="A27" s="12" t="s">
        <v>33</v>
      </c>
      <c r="B27" s="16"/>
      <c r="C27" s="96">
        <f>'110年'!C9</f>
        <v>270668</v>
      </c>
      <c r="D27" s="97">
        <f>'110年'!D9</f>
        <v>96106</v>
      </c>
      <c r="E27" s="98">
        <f>'110年'!E9</f>
        <v>174562</v>
      </c>
      <c r="F27" s="97">
        <f>'110年'!F9</f>
        <v>3640</v>
      </c>
      <c r="G27" s="97">
        <f>'110年'!G9</f>
        <v>1775</v>
      </c>
      <c r="H27" s="98">
        <f>'110年'!H9</f>
        <v>1865</v>
      </c>
      <c r="I27" s="97">
        <f>'110年'!I9</f>
        <v>32510</v>
      </c>
      <c r="J27" s="97">
        <f>'110年'!J9</f>
        <v>14641</v>
      </c>
      <c r="K27" s="98">
        <f>'110年'!K9</f>
        <v>17869</v>
      </c>
      <c r="L27" s="97">
        <f>'110年'!L9</f>
        <v>83714</v>
      </c>
      <c r="M27" s="97">
        <f>'110年'!M9</f>
        <v>32873</v>
      </c>
      <c r="N27" s="98">
        <f>'110年'!N9</f>
        <v>50841</v>
      </c>
      <c r="O27" s="97">
        <f>'110年'!O9</f>
        <v>67089</v>
      </c>
      <c r="P27" s="97">
        <f>'110年'!P9</f>
        <v>22092</v>
      </c>
      <c r="Q27" s="98">
        <f>'110年'!Q9</f>
        <v>44997</v>
      </c>
      <c r="R27" s="97">
        <f>'110年'!R9</f>
        <v>67947</v>
      </c>
      <c r="S27" s="97">
        <f>'110年'!S9</f>
        <v>20447</v>
      </c>
      <c r="T27" s="98">
        <f>'110年'!T9</f>
        <v>47500</v>
      </c>
      <c r="U27" s="97">
        <f>'110年'!U9</f>
        <v>15768</v>
      </c>
      <c r="V27" s="97">
        <f>'110年'!V9</f>
        <v>4278</v>
      </c>
      <c r="W27" s="98">
        <f>'110年'!W9</f>
        <v>11490</v>
      </c>
    </row>
    <row r="28" spans="1:23" s="8" customFormat="1" ht="30" customHeight="1" x14ac:dyDescent="0.25">
      <c r="A28" s="12" t="s">
        <v>34</v>
      </c>
      <c r="B28" s="16"/>
      <c r="C28" s="96">
        <f>'111年'!C9</f>
        <v>276342</v>
      </c>
      <c r="D28" s="97">
        <f>'111年'!D9</f>
        <v>98800</v>
      </c>
      <c r="E28" s="98">
        <f>'111年'!E9</f>
        <v>177542</v>
      </c>
      <c r="F28" s="99">
        <f>'111年'!F9</f>
        <v>4689</v>
      </c>
      <c r="G28" s="97">
        <f>'111年'!G9</f>
        <v>2333</v>
      </c>
      <c r="H28" s="98">
        <f>'111年'!H9</f>
        <v>2356</v>
      </c>
      <c r="I28" s="99">
        <f>'111年'!I9</f>
        <v>34348</v>
      </c>
      <c r="J28" s="97">
        <f>'111年'!J9</f>
        <v>15808</v>
      </c>
      <c r="K28" s="98">
        <f>'111年'!K9</f>
        <v>18540</v>
      </c>
      <c r="L28" s="99">
        <f>'111年'!L9</f>
        <v>84787</v>
      </c>
      <c r="M28" s="97">
        <f>'111年'!M9</f>
        <v>31912</v>
      </c>
      <c r="N28" s="98">
        <f>'111年'!N9</f>
        <v>52875</v>
      </c>
      <c r="O28" s="99">
        <f>'111年'!O9</f>
        <v>69790</v>
      </c>
      <c r="P28" s="97">
        <f>'111年'!P9</f>
        <v>23428</v>
      </c>
      <c r="Q28" s="98">
        <f>'111年'!Q9</f>
        <v>46362</v>
      </c>
      <c r="R28" s="99">
        <f>'111年'!R9</f>
        <v>70706</v>
      </c>
      <c r="S28" s="97">
        <f>'111年'!S9</f>
        <v>22215</v>
      </c>
      <c r="T28" s="98">
        <f>'111年'!T9</f>
        <v>48491</v>
      </c>
      <c r="U28" s="99">
        <f>'111年'!U9</f>
        <v>12022</v>
      </c>
      <c r="V28" s="97">
        <f>'111年'!V9</f>
        <v>3104</v>
      </c>
      <c r="W28" s="98">
        <f>'111年'!W9</f>
        <v>8918</v>
      </c>
    </row>
    <row r="29" spans="1:23" s="8" customFormat="1" ht="9" customHeight="1" x14ac:dyDescent="0.25">
      <c r="A29" s="17"/>
      <c r="B29" s="17"/>
      <c r="C29" s="18"/>
      <c r="D29" s="19"/>
      <c r="E29" s="20"/>
      <c r="F29" s="19"/>
      <c r="G29" s="19"/>
      <c r="H29" s="20"/>
      <c r="I29" s="19"/>
      <c r="J29" s="19"/>
      <c r="K29" s="20"/>
      <c r="L29" s="19"/>
      <c r="M29" s="19"/>
      <c r="N29" s="20"/>
      <c r="O29" s="19"/>
      <c r="P29" s="19"/>
      <c r="Q29" s="20"/>
      <c r="R29" s="19"/>
      <c r="S29" s="19"/>
      <c r="T29" s="20"/>
      <c r="U29" s="19"/>
      <c r="V29" s="19"/>
      <c r="W29" s="20"/>
    </row>
    <row r="30" spans="1:23" s="8" customFormat="1" ht="14.1" customHeight="1" x14ac:dyDescent="0.25">
      <c r="A30" s="8" t="s">
        <v>35</v>
      </c>
    </row>
    <row r="31" spans="1:23" ht="16.5" customHeight="1" x14ac:dyDescent="0.25">
      <c r="A31" s="8" t="s">
        <v>89</v>
      </c>
    </row>
    <row r="32" spans="1:23" ht="16.5" customHeight="1" x14ac:dyDescent="0.25">
      <c r="A32" s="8"/>
    </row>
  </sheetData>
  <mergeCells count="12">
    <mergeCell ref="R6:T7"/>
    <mergeCell ref="U6:W7"/>
    <mergeCell ref="A5:B8"/>
    <mergeCell ref="C5:E5"/>
    <mergeCell ref="F5:W5"/>
    <mergeCell ref="C6:C8"/>
    <mergeCell ref="D6:D8"/>
    <mergeCell ref="E6:E8"/>
    <mergeCell ref="F6:H7"/>
    <mergeCell ref="I6:K7"/>
    <mergeCell ref="L6:N7"/>
    <mergeCell ref="O6:Q7"/>
  </mergeCells>
  <phoneticPr fontId="46" type="noConversion"/>
  <printOptions horizontalCentered="1"/>
  <pageMargins left="0.19645669291338586" right="0.19645669291338586" top="0.6889763779527559" bottom="0.49173228346456699" header="0.39370078740157477" footer="0.19645669291338586"/>
  <pageSetup paperSize="9" fitToWidth="0" fitToHeight="0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workbookViewId="0">
      <selection activeCell="F8" sqref="F8"/>
    </sheetView>
  </sheetViews>
  <sheetFormatPr defaultRowHeight="16.5" customHeight="1" x14ac:dyDescent="0.25"/>
  <cols>
    <col min="1" max="1" width="8.140625" customWidth="1"/>
    <col min="2" max="2" width="7.28515625" customWidth="1"/>
    <col min="3" max="23" width="8" customWidth="1"/>
    <col min="24" max="24" width="9.7109375" customWidth="1"/>
    <col min="25" max="1024" width="9.5703125" customWidth="1"/>
  </cols>
  <sheetData>
    <row r="1" spans="1:23" ht="22.5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2.5" hidden="1" customHeight="1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22.5" customHeight="1" thickBot="1" x14ac:dyDescent="0.3">
      <c r="A3" s="5" t="s">
        <v>1</v>
      </c>
      <c r="B3" s="5"/>
      <c r="C3" s="5"/>
      <c r="D3" s="5"/>
      <c r="E3" s="5"/>
      <c r="F3" s="5"/>
      <c r="G3" s="5"/>
      <c r="H3" s="5"/>
      <c r="I3" s="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6" t="s">
        <v>2</v>
      </c>
    </row>
    <row r="4" spans="1:23" ht="1.5" hidden="1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" customHeight="1" x14ac:dyDescent="0.25">
      <c r="A5" s="235" t="s">
        <v>36</v>
      </c>
      <c r="B5" s="210"/>
      <c r="C5" s="215" t="s">
        <v>4</v>
      </c>
      <c r="D5" s="216"/>
      <c r="E5" s="216"/>
      <c r="F5" s="216" t="s">
        <v>5</v>
      </c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7"/>
    </row>
    <row r="6" spans="1:23" ht="15" customHeight="1" x14ac:dyDescent="0.25">
      <c r="A6" s="236"/>
      <c r="B6" s="212"/>
      <c r="C6" s="218" t="s">
        <v>6</v>
      </c>
      <c r="D6" s="220" t="s">
        <v>7</v>
      </c>
      <c r="E6" s="222" t="s">
        <v>8</v>
      </c>
      <c r="F6" s="220" t="s">
        <v>91</v>
      </c>
      <c r="G6" s="220"/>
      <c r="H6" s="220"/>
      <c r="I6" s="220" t="s">
        <v>9</v>
      </c>
      <c r="J6" s="220"/>
      <c r="K6" s="220"/>
      <c r="L6" s="220" t="s">
        <v>10</v>
      </c>
      <c r="M6" s="220"/>
      <c r="N6" s="220"/>
      <c r="O6" s="220" t="s">
        <v>11</v>
      </c>
      <c r="P6" s="220"/>
      <c r="Q6" s="220"/>
      <c r="R6" s="220" t="s">
        <v>12</v>
      </c>
      <c r="S6" s="220"/>
      <c r="T6" s="220"/>
      <c r="U6" s="220" t="s">
        <v>13</v>
      </c>
      <c r="V6" s="220"/>
      <c r="W6" s="234"/>
    </row>
    <row r="7" spans="1:23" ht="15" customHeight="1" x14ac:dyDescent="0.25">
      <c r="A7" s="236"/>
      <c r="B7" s="212"/>
      <c r="C7" s="218"/>
      <c r="D7" s="220"/>
      <c r="E7" s="222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34"/>
    </row>
    <row r="8" spans="1:23" ht="15" customHeight="1" thickBot="1" x14ac:dyDescent="0.3">
      <c r="A8" s="237"/>
      <c r="B8" s="214"/>
      <c r="C8" s="219"/>
      <c r="D8" s="221"/>
      <c r="E8" s="223"/>
      <c r="F8" s="74" t="s">
        <v>14</v>
      </c>
      <c r="G8" s="74" t="s">
        <v>7</v>
      </c>
      <c r="H8" s="75" t="s">
        <v>8</v>
      </c>
      <c r="I8" s="74" t="s">
        <v>14</v>
      </c>
      <c r="J8" s="74" t="s">
        <v>7</v>
      </c>
      <c r="K8" s="75" t="s">
        <v>8</v>
      </c>
      <c r="L8" s="74" t="s">
        <v>14</v>
      </c>
      <c r="M8" s="74" t="s">
        <v>7</v>
      </c>
      <c r="N8" s="76" t="s">
        <v>8</v>
      </c>
      <c r="O8" s="74" t="s">
        <v>14</v>
      </c>
      <c r="P8" s="74" t="s">
        <v>7</v>
      </c>
      <c r="Q8" s="75" t="s">
        <v>8</v>
      </c>
      <c r="R8" s="74" t="s">
        <v>14</v>
      </c>
      <c r="S8" s="74" t="s">
        <v>7</v>
      </c>
      <c r="T8" s="76" t="s">
        <v>8</v>
      </c>
      <c r="U8" s="74" t="s">
        <v>14</v>
      </c>
      <c r="V8" s="74" t="s">
        <v>7</v>
      </c>
      <c r="W8" s="76" t="s">
        <v>8</v>
      </c>
    </row>
    <row r="9" spans="1:23" ht="15" customHeight="1" x14ac:dyDescent="0.25">
      <c r="A9" s="78" t="s">
        <v>76</v>
      </c>
      <c r="B9" s="79"/>
      <c r="C9" s="89">
        <f t="shared" ref="C9:W9" si="0">SUM(C10:C32)</f>
        <v>276342</v>
      </c>
      <c r="D9" s="89">
        <f t="shared" si="0"/>
        <v>98800</v>
      </c>
      <c r="E9" s="90">
        <f t="shared" si="0"/>
        <v>177542</v>
      </c>
      <c r="F9" s="89">
        <f t="shared" si="0"/>
        <v>4689</v>
      </c>
      <c r="G9" s="89">
        <f t="shared" si="0"/>
        <v>2333</v>
      </c>
      <c r="H9" s="90">
        <f t="shared" si="0"/>
        <v>2356</v>
      </c>
      <c r="I9" s="89">
        <f t="shared" si="0"/>
        <v>34348</v>
      </c>
      <c r="J9" s="89">
        <f t="shared" si="0"/>
        <v>15808</v>
      </c>
      <c r="K9" s="90">
        <f t="shared" si="0"/>
        <v>18540</v>
      </c>
      <c r="L9" s="89">
        <f t="shared" si="0"/>
        <v>84787</v>
      </c>
      <c r="M9" s="89">
        <f t="shared" si="0"/>
        <v>31912</v>
      </c>
      <c r="N9" s="90">
        <f t="shared" si="0"/>
        <v>52875</v>
      </c>
      <c r="O9" s="89">
        <f t="shared" si="0"/>
        <v>69790</v>
      </c>
      <c r="P9" s="89">
        <f t="shared" si="0"/>
        <v>23428</v>
      </c>
      <c r="Q9" s="90">
        <f t="shared" si="0"/>
        <v>46362</v>
      </c>
      <c r="R9" s="89">
        <f t="shared" si="0"/>
        <v>70706</v>
      </c>
      <c r="S9" s="89">
        <f t="shared" si="0"/>
        <v>22215</v>
      </c>
      <c r="T9" s="90">
        <f t="shared" si="0"/>
        <v>48491</v>
      </c>
      <c r="U9" s="89">
        <f t="shared" si="0"/>
        <v>12022</v>
      </c>
      <c r="V9" s="89">
        <f t="shared" si="0"/>
        <v>3104</v>
      </c>
      <c r="W9" s="91">
        <f t="shared" si="0"/>
        <v>8918</v>
      </c>
    </row>
    <row r="10" spans="1:23" ht="17.100000000000001" customHeight="1" x14ac:dyDescent="0.25">
      <c r="A10" s="232" t="s">
        <v>77</v>
      </c>
      <c r="B10" s="233"/>
      <c r="C10" s="105">
        <v>10</v>
      </c>
      <c r="D10" s="92">
        <v>4</v>
      </c>
      <c r="E10" s="93">
        <v>6</v>
      </c>
      <c r="F10" s="92">
        <v>1</v>
      </c>
      <c r="G10" s="92">
        <v>1</v>
      </c>
      <c r="H10" s="93" t="s">
        <v>37</v>
      </c>
      <c r="I10" s="92">
        <v>6</v>
      </c>
      <c r="J10" s="92">
        <v>2</v>
      </c>
      <c r="K10" s="93">
        <v>4</v>
      </c>
      <c r="L10" s="92">
        <v>3</v>
      </c>
      <c r="M10" s="92">
        <v>1</v>
      </c>
      <c r="N10" s="93">
        <v>2</v>
      </c>
      <c r="O10" s="92" t="s">
        <v>37</v>
      </c>
      <c r="P10" s="92" t="s">
        <v>37</v>
      </c>
      <c r="Q10" s="93" t="s">
        <v>37</v>
      </c>
      <c r="R10" s="92" t="s">
        <v>37</v>
      </c>
      <c r="S10" s="92" t="s">
        <v>37</v>
      </c>
      <c r="T10" s="93" t="s">
        <v>37</v>
      </c>
      <c r="U10" s="92" t="s">
        <v>37</v>
      </c>
      <c r="V10" s="92" t="s">
        <v>37</v>
      </c>
      <c r="W10" s="91" t="s">
        <v>37</v>
      </c>
    </row>
    <row r="11" spans="1:23" ht="17.100000000000001" customHeight="1" x14ac:dyDescent="0.25">
      <c r="A11" s="26"/>
      <c r="B11" s="80" t="s">
        <v>38</v>
      </c>
      <c r="C11" s="105">
        <v>31016</v>
      </c>
      <c r="D11" s="92">
        <v>13198</v>
      </c>
      <c r="E11" s="93">
        <v>17818</v>
      </c>
      <c r="F11" s="92">
        <v>579</v>
      </c>
      <c r="G11" s="92">
        <v>303</v>
      </c>
      <c r="H11" s="93">
        <v>276</v>
      </c>
      <c r="I11" s="92">
        <v>6110</v>
      </c>
      <c r="J11" s="92">
        <v>2754</v>
      </c>
      <c r="K11" s="93">
        <v>3356</v>
      </c>
      <c r="L11" s="92">
        <v>11292</v>
      </c>
      <c r="M11" s="92">
        <v>4664</v>
      </c>
      <c r="N11" s="93">
        <v>6628</v>
      </c>
      <c r="O11" s="92">
        <v>6495</v>
      </c>
      <c r="P11" s="92">
        <v>2656</v>
      </c>
      <c r="Q11" s="93">
        <v>3839</v>
      </c>
      <c r="R11" s="92">
        <v>6392</v>
      </c>
      <c r="S11" s="92">
        <v>2760</v>
      </c>
      <c r="T11" s="93">
        <v>3632</v>
      </c>
      <c r="U11" s="92">
        <v>148</v>
      </c>
      <c r="V11" s="92">
        <v>61</v>
      </c>
      <c r="W11" s="91">
        <v>87</v>
      </c>
    </row>
    <row r="12" spans="1:23" s="27" customFormat="1" ht="17.100000000000001" customHeight="1" x14ac:dyDescent="0.25">
      <c r="A12" s="26"/>
      <c r="B12" s="80" t="s">
        <v>39</v>
      </c>
      <c r="C12" s="105">
        <v>22037</v>
      </c>
      <c r="D12" s="92">
        <v>5541</v>
      </c>
      <c r="E12" s="93">
        <v>16496</v>
      </c>
      <c r="F12" s="92">
        <v>78</v>
      </c>
      <c r="G12" s="92">
        <v>44</v>
      </c>
      <c r="H12" s="93">
        <v>34</v>
      </c>
      <c r="I12" s="92">
        <v>1711</v>
      </c>
      <c r="J12" s="92">
        <v>634</v>
      </c>
      <c r="K12" s="93">
        <v>1077</v>
      </c>
      <c r="L12" s="92">
        <v>4141</v>
      </c>
      <c r="M12" s="92">
        <v>1214</v>
      </c>
      <c r="N12" s="93">
        <v>2927</v>
      </c>
      <c r="O12" s="92">
        <v>5977</v>
      </c>
      <c r="P12" s="92">
        <v>1367</v>
      </c>
      <c r="Q12" s="93">
        <v>4610</v>
      </c>
      <c r="R12" s="92">
        <v>10130</v>
      </c>
      <c r="S12" s="92">
        <v>2282</v>
      </c>
      <c r="T12" s="93">
        <v>7848</v>
      </c>
      <c r="U12" s="92" t="s">
        <v>37</v>
      </c>
      <c r="V12" s="92" t="s">
        <v>37</v>
      </c>
      <c r="W12" s="91" t="s">
        <v>37</v>
      </c>
    </row>
    <row r="13" spans="1:23" ht="17.100000000000001" customHeight="1" x14ac:dyDescent="0.25">
      <c r="A13" s="26"/>
      <c r="B13" s="80" t="s">
        <v>40</v>
      </c>
      <c r="C13" s="105">
        <v>3157</v>
      </c>
      <c r="D13" s="92">
        <v>915</v>
      </c>
      <c r="E13" s="93">
        <v>2242</v>
      </c>
      <c r="F13" s="92">
        <v>10</v>
      </c>
      <c r="G13" s="92">
        <v>3</v>
      </c>
      <c r="H13" s="93">
        <v>7</v>
      </c>
      <c r="I13" s="92">
        <v>193</v>
      </c>
      <c r="J13" s="92">
        <v>80</v>
      </c>
      <c r="K13" s="93">
        <v>113</v>
      </c>
      <c r="L13" s="92">
        <v>763</v>
      </c>
      <c r="M13" s="92">
        <v>248</v>
      </c>
      <c r="N13" s="93">
        <v>515</v>
      </c>
      <c r="O13" s="92">
        <v>1035</v>
      </c>
      <c r="P13" s="92">
        <v>266</v>
      </c>
      <c r="Q13" s="93">
        <v>769</v>
      </c>
      <c r="R13" s="92">
        <v>1007</v>
      </c>
      <c r="S13" s="92">
        <v>282</v>
      </c>
      <c r="T13" s="93">
        <v>725</v>
      </c>
      <c r="U13" s="92">
        <v>149</v>
      </c>
      <c r="V13" s="92">
        <v>36</v>
      </c>
      <c r="W13" s="91">
        <v>113</v>
      </c>
    </row>
    <row r="14" spans="1:23" ht="17.100000000000001" customHeight="1" x14ac:dyDescent="0.25">
      <c r="A14" s="28"/>
      <c r="B14" s="81" t="s">
        <v>41</v>
      </c>
      <c r="C14" s="105">
        <v>37449</v>
      </c>
      <c r="D14" s="92">
        <v>12409</v>
      </c>
      <c r="E14" s="93">
        <v>25040</v>
      </c>
      <c r="F14" s="92">
        <v>424</v>
      </c>
      <c r="G14" s="92">
        <v>217</v>
      </c>
      <c r="H14" s="93">
        <v>207</v>
      </c>
      <c r="I14" s="92">
        <v>4030</v>
      </c>
      <c r="J14" s="92">
        <v>1683</v>
      </c>
      <c r="K14" s="93">
        <v>2347</v>
      </c>
      <c r="L14" s="92">
        <v>10185</v>
      </c>
      <c r="M14" s="92">
        <v>3750</v>
      </c>
      <c r="N14" s="93">
        <v>6435</v>
      </c>
      <c r="O14" s="92">
        <v>11869</v>
      </c>
      <c r="P14" s="92">
        <v>3797</v>
      </c>
      <c r="Q14" s="93">
        <v>8072</v>
      </c>
      <c r="R14" s="92">
        <v>8430</v>
      </c>
      <c r="S14" s="92">
        <v>2195</v>
      </c>
      <c r="T14" s="93">
        <v>6235</v>
      </c>
      <c r="U14" s="92">
        <v>2511</v>
      </c>
      <c r="V14" s="92">
        <v>767</v>
      </c>
      <c r="W14" s="91">
        <v>1744</v>
      </c>
    </row>
    <row r="15" spans="1:23" ht="17.100000000000001" customHeight="1" x14ac:dyDescent="0.25">
      <c r="A15" s="26"/>
      <c r="B15" s="80" t="s">
        <v>42</v>
      </c>
      <c r="C15" s="105">
        <v>2618</v>
      </c>
      <c r="D15" s="92">
        <v>1243</v>
      </c>
      <c r="E15" s="93">
        <v>1375</v>
      </c>
      <c r="F15" s="92">
        <v>175</v>
      </c>
      <c r="G15" s="92">
        <v>105</v>
      </c>
      <c r="H15" s="93">
        <v>70</v>
      </c>
      <c r="I15" s="92">
        <v>504</v>
      </c>
      <c r="J15" s="92">
        <v>261</v>
      </c>
      <c r="K15" s="93">
        <v>243</v>
      </c>
      <c r="L15" s="92">
        <v>726</v>
      </c>
      <c r="M15" s="92">
        <v>347</v>
      </c>
      <c r="N15" s="93">
        <v>379</v>
      </c>
      <c r="O15" s="92">
        <v>470</v>
      </c>
      <c r="P15" s="92">
        <v>210</v>
      </c>
      <c r="Q15" s="93">
        <v>260</v>
      </c>
      <c r="R15" s="92">
        <v>703</v>
      </c>
      <c r="S15" s="92">
        <v>303</v>
      </c>
      <c r="T15" s="93">
        <v>400</v>
      </c>
      <c r="U15" s="92">
        <v>40</v>
      </c>
      <c r="V15" s="92">
        <v>17</v>
      </c>
      <c r="W15" s="91">
        <v>23</v>
      </c>
    </row>
    <row r="16" spans="1:23" ht="17.100000000000001" customHeight="1" x14ac:dyDescent="0.25">
      <c r="A16" s="28"/>
      <c r="B16" s="81" t="s">
        <v>43</v>
      </c>
      <c r="C16" s="105">
        <v>8891</v>
      </c>
      <c r="D16" s="92">
        <v>3599</v>
      </c>
      <c r="E16" s="93">
        <v>5292</v>
      </c>
      <c r="F16" s="92">
        <v>17</v>
      </c>
      <c r="G16" s="92">
        <v>11</v>
      </c>
      <c r="H16" s="93">
        <v>6</v>
      </c>
      <c r="I16" s="92">
        <v>802</v>
      </c>
      <c r="J16" s="92">
        <v>403</v>
      </c>
      <c r="K16" s="93">
        <v>399</v>
      </c>
      <c r="L16" s="92">
        <v>2715</v>
      </c>
      <c r="M16" s="92">
        <v>1304</v>
      </c>
      <c r="N16" s="93">
        <v>1411</v>
      </c>
      <c r="O16" s="92">
        <v>2920</v>
      </c>
      <c r="P16" s="92">
        <v>1167</v>
      </c>
      <c r="Q16" s="93">
        <v>1753</v>
      </c>
      <c r="R16" s="92">
        <v>2180</v>
      </c>
      <c r="S16" s="92">
        <v>658</v>
      </c>
      <c r="T16" s="93">
        <v>1522</v>
      </c>
      <c r="U16" s="92">
        <v>257</v>
      </c>
      <c r="V16" s="92">
        <v>56</v>
      </c>
      <c r="W16" s="91">
        <v>201</v>
      </c>
    </row>
    <row r="17" spans="1:24" ht="17.100000000000001" customHeight="1" x14ac:dyDescent="0.25">
      <c r="A17" s="28"/>
      <c r="B17" s="81" t="s">
        <v>44</v>
      </c>
      <c r="C17" s="105">
        <v>37313</v>
      </c>
      <c r="D17" s="92">
        <v>13059</v>
      </c>
      <c r="E17" s="93">
        <v>24254</v>
      </c>
      <c r="F17" s="92">
        <v>266</v>
      </c>
      <c r="G17" s="92">
        <v>70</v>
      </c>
      <c r="H17" s="93">
        <v>196</v>
      </c>
      <c r="I17" s="92">
        <v>4320</v>
      </c>
      <c r="J17" s="92">
        <v>2123</v>
      </c>
      <c r="K17" s="93">
        <v>2197</v>
      </c>
      <c r="L17" s="92">
        <v>12647</v>
      </c>
      <c r="M17" s="92">
        <v>3681</v>
      </c>
      <c r="N17" s="93">
        <v>8966</v>
      </c>
      <c r="O17" s="92">
        <v>8959</v>
      </c>
      <c r="P17" s="92">
        <v>3114</v>
      </c>
      <c r="Q17" s="93">
        <v>5845</v>
      </c>
      <c r="R17" s="92">
        <v>8036</v>
      </c>
      <c r="S17" s="92">
        <v>3248</v>
      </c>
      <c r="T17" s="93">
        <v>4788</v>
      </c>
      <c r="U17" s="92">
        <v>3085</v>
      </c>
      <c r="V17" s="92">
        <v>823</v>
      </c>
      <c r="W17" s="91">
        <v>2262</v>
      </c>
    </row>
    <row r="18" spans="1:24" s="29" customFormat="1" ht="17.100000000000001" customHeight="1" x14ac:dyDescent="0.25">
      <c r="A18" s="28"/>
      <c r="B18" s="81" t="s">
        <v>45</v>
      </c>
      <c r="C18" s="105">
        <v>27843</v>
      </c>
      <c r="D18" s="92">
        <v>10251</v>
      </c>
      <c r="E18" s="93">
        <v>17592</v>
      </c>
      <c r="F18" s="92">
        <v>74</v>
      </c>
      <c r="G18" s="92">
        <v>45</v>
      </c>
      <c r="H18" s="93">
        <v>29</v>
      </c>
      <c r="I18" s="92">
        <v>3331</v>
      </c>
      <c r="J18" s="92">
        <v>1624</v>
      </c>
      <c r="K18" s="93">
        <v>1707</v>
      </c>
      <c r="L18" s="92">
        <v>9000</v>
      </c>
      <c r="M18" s="92">
        <v>4185</v>
      </c>
      <c r="N18" s="93">
        <v>4815</v>
      </c>
      <c r="O18" s="92">
        <v>5349</v>
      </c>
      <c r="P18" s="92">
        <v>1556</v>
      </c>
      <c r="Q18" s="93">
        <v>3793</v>
      </c>
      <c r="R18" s="92">
        <v>9739</v>
      </c>
      <c r="S18" s="92">
        <v>2813</v>
      </c>
      <c r="T18" s="93">
        <v>6926</v>
      </c>
      <c r="U18" s="92">
        <v>350</v>
      </c>
      <c r="V18" s="92">
        <v>28</v>
      </c>
      <c r="W18" s="91">
        <v>322</v>
      </c>
    </row>
    <row r="19" spans="1:24" s="29" customFormat="1" ht="17.100000000000001" customHeight="1" x14ac:dyDescent="0.25">
      <c r="A19" s="28"/>
      <c r="B19" s="81" t="s">
        <v>46</v>
      </c>
      <c r="C19" s="105">
        <v>7380</v>
      </c>
      <c r="D19" s="92">
        <v>2835</v>
      </c>
      <c r="E19" s="93">
        <v>4545</v>
      </c>
      <c r="F19" s="92">
        <v>7</v>
      </c>
      <c r="G19" s="92">
        <v>5</v>
      </c>
      <c r="H19" s="93">
        <v>2</v>
      </c>
      <c r="I19" s="92">
        <v>532</v>
      </c>
      <c r="J19" s="92">
        <v>318</v>
      </c>
      <c r="K19" s="93">
        <v>214</v>
      </c>
      <c r="L19" s="92">
        <v>3946</v>
      </c>
      <c r="M19" s="92">
        <v>1364</v>
      </c>
      <c r="N19" s="93">
        <v>2582</v>
      </c>
      <c r="O19" s="92">
        <v>2454</v>
      </c>
      <c r="P19" s="92">
        <v>834</v>
      </c>
      <c r="Q19" s="93">
        <v>1620</v>
      </c>
      <c r="R19" s="92">
        <v>441</v>
      </c>
      <c r="S19" s="92">
        <v>314</v>
      </c>
      <c r="T19" s="93">
        <v>127</v>
      </c>
      <c r="U19" s="92" t="s">
        <v>37</v>
      </c>
      <c r="V19" s="92" t="s">
        <v>37</v>
      </c>
      <c r="W19" s="91" t="s">
        <v>37</v>
      </c>
    </row>
    <row r="20" spans="1:24" ht="17.100000000000001" customHeight="1" x14ac:dyDescent="0.25">
      <c r="A20" s="26"/>
      <c r="B20" s="80" t="s">
        <v>47</v>
      </c>
      <c r="C20" s="105">
        <v>8491</v>
      </c>
      <c r="D20" s="92">
        <v>3775</v>
      </c>
      <c r="E20" s="93">
        <v>4716</v>
      </c>
      <c r="F20" s="92">
        <v>144</v>
      </c>
      <c r="G20" s="92">
        <v>50</v>
      </c>
      <c r="H20" s="93">
        <v>94</v>
      </c>
      <c r="I20" s="92">
        <v>392</v>
      </c>
      <c r="J20" s="92">
        <v>256</v>
      </c>
      <c r="K20" s="93">
        <v>136</v>
      </c>
      <c r="L20" s="92">
        <v>2091</v>
      </c>
      <c r="M20" s="92">
        <v>973</v>
      </c>
      <c r="N20" s="93">
        <v>1118</v>
      </c>
      <c r="O20" s="92">
        <v>2303</v>
      </c>
      <c r="P20" s="92">
        <v>1180</v>
      </c>
      <c r="Q20" s="93">
        <v>1123</v>
      </c>
      <c r="R20" s="92">
        <v>2321</v>
      </c>
      <c r="S20" s="92">
        <v>955</v>
      </c>
      <c r="T20" s="93">
        <v>1366</v>
      </c>
      <c r="U20" s="92">
        <v>1240</v>
      </c>
      <c r="V20" s="92">
        <v>361</v>
      </c>
      <c r="W20" s="91">
        <v>879</v>
      </c>
    </row>
    <row r="21" spans="1:24" ht="17.100000000000001" customHeight="1" x14ac:dyDescent="0.25">
      <c r="A21" s="26"/>
      <c r="B21" s="80" t="s">
        <v>48</v>
      </c>
      <c r="C21" s="105">
        <v>2045</v>
      </c>
      <c r="D21" s="92">
        <v>709</v>
      </c>
      <c r="E21" s="93">
        <v>1336</v>
      </c>
      <c r="F21" s="92">
        <v>43</v>
      </c>
      <c r="G21" s="92">
        <v>26</v>
      </c>
      <c r="H21" s="93">
        <v>17</v>
      </c>
      <c r="I21" s="92">
        <v>251</v>
      </c>
      <c r="J21" s="92">
        <v>115</v>
      </c>
      <c r="K21" s="93">
        <v>136</v>
      </c>
      <c r="L21" s="92">
        <v>395</v>
      </c>
      <c r="M21" s="92">
        <v>172</v>
      </c>
      <c r="N21" s="93">
        <v>223</v>
      </c>
      <c r="O21" s="92">
        <v>359</v>
      </c>
      <c r="P21" s="92">
        <v>132</v>
      </c>
      <c r="Q21" s="93">
        <v>227</v>
      </c>
      <c r="R21" s="92">
        <v>703</v>
      </c>
      <c r="S21" s="92">
        <v>213</v>
      </c>
      <c r="T21" s="93">
        <v>490</v>
      </c>
      <c r="U21" s="92">
        <v>294</v>
      </c>
      <c r="V21" s="92">
        <v>51</v>
      </c>
      <c r="W21" s="91">
        <v>243</v>
      </c>
    </row>
    <row r="22" spans="1:24" ht="17.100000000000001" customHeight="1" x14ac:dyDescent="0.25">
      <c r="A22" s="26"/>
      <c r="B22" s="80" t="s">
        <v>49</v>
      </c>
      <c r="C22" s="105">
        <v>12223</v>
      </c>
      <c r="D22" s="92">
        <v>4726</v>
      </c>
      <c r="E22" s="93">
        <v>7497</v>
      </c>
      <c r="F22" s="92">
        <v>628</v>
      </c>
      <c r="G22" s="92">
        <v>295</v>
      </c>
      <c r="H22" s="93">
        <v>333</v>
      </c>
      <c r="I22" s="92">
        <v>1665</v>
      </c>
      <c r="J22" s="92">
        <v>633</v>
      </c>
      <c r="K22" s="93">
        <v>1032</v>
      </c>
      <c r="L22" s="92">
        <v>4805</v>
      </c>
      <c r="M22" s="92">
        <v>1924</v>
      </c>
      <c r="N22" s="93">
        <v>2881</v>
      </c>
      <c r="O22" s="92">
        <v>2638</v>
      </c>
      <c r="P22" s="92">
        <v>1073</v>
      </c>
      <c r="Q22" s="93">
        <v>1565</v>
      </c>
      <c r="R22" s="92">
        <v>2026</v>
      </c>
      <c r="S22" s="92">
        <v>681</v>
      </c>
      <c r="T22" s="93">
        <v>1345</v>
      </c>
      <c r="U22" s="92">
        <v>461</v>
      </c>
      <c r="V22" s="92">
        <v>120</v>
      </c>
      <c r="W22" s="91">
        <v>341</v>
      </c>
    </row>
    <row r="23" spans="1:24" ht="17.100000000000001" customHeight="1" x14ac:dyDescent="0.25">
      <c r="A23" s="26"/>
      <c r="B23" s="80" t="s">
        <v>50</v>
      </c>
      <c r="C23" s="105">
        <v>1134</v>
      </c>
      <c r="D23" s="92">
        <v>446</v>
      </c>
      <c r="E23" s="93">
        <v>688</v>
      </c>
      <c r="F23" s="92">
        <v>41</v>
      </c>
      <c r="G23" s="92">
        <v>23</v>
      </c>
      <c r="H23" s="93">
        <v>18</v>
      </c>
      <c r="I23" s="92">
        <v>322</v>
      </c>
      <c r="J23" s="92">
        <v>136</v>
      </c>
      <c r="K23" s="93">
        <v>186</v>
      </c>
      <c r="L23" s="92">
        <v>411</v>
      </c>
      <c r="M23" s="92">
        <v>152</v>
      </c>
      <c r="N23" s="93">
        <v>259</v>
      </c>
      <c r="O23" s="92">
        <v>118</v>
      </c>
      <c r="P23" s="92">
        <v>35</v>
      </c>
      <c r="Q23" s="93">
        <v>83</v>
      </c>
      <c r="R23" s="92">
        <v>159</v>
      </c>
      <c r="S23" s="92">
        <v>65</v>
      </c>
      <c r="T23" s="93">
        <v>94</v>
      </c>
      <c r="U23" s="92">
        <v>83</v>
      </c>
      <c r="V23" s="92">
        <v>35</v>
      </c>
      <c r="W23" s="91">
        <v>48</v>
      </c>
    </row>
    <row r="24" spans="1:24" ht="17.100000000000001" customHeight="1" x14ac:dyDescent="0.25">
      <c r="A24" s="26"/>
      <c r="B24" s="80" t="s">
        <v>51</v>
      </c>
      <c r="C24" s="105">
        <v>3839</v>
      </c>
      <c r="D24" s="92">
        <v>1306</v>
      </c>
      <c r="E24" s="93">
        <v>2533</v>
      </c>
      <c r="F24" s="92">
        <v>66</v>
      </c>
      <c r="G24" s="92">
        <v>36</v>
      </c>
      <c r="H24" s="93">
        <v>30</v>
      </c>
      <c r="I24" s="92">
        <v>616</v>
      </c>
      <c r="J24" s="92">
        <v>423</v>
      </c>
      <c r="K24" s="93">
        <v>193</v>
      </c>
      <c r="L24" s="92">
        <v>1398</v>
      </c>
      <c r="M24" s="92">
        <v>476</v>
      </c>
      <c r="N24" s="93">
        <v>922</v>
      </c>
      <c r="O24" s="92">
        <v>706</v>
      </c>
      <c r="P24" s="92">
        <v>128</v>
      </c>
      <c r="Q24" s="93">
        <v>578</v>
      </c>
      <c r="R24" s="92">
        <v>950</v>
      </c>
      <c r="S24" s="92">
        <v>223</v>
      </c>
      <c r="T24" s="93">
        <v>727</v>
      </c>
      <c r="U24" s="92">
        <v>103</v>
      </c>
      <c r="V24" s="92">
        <v>20</v>
      </c>
      <c r="W24" s="91">
        <v>83</v>
      </c>
    </row>
    <row r="25" spans="1:24" ht="17.100000000000001" customHeight="1" x14ac:dyDescent="0.25">
      <c r="A25" s="26"/>
      <c r="B25" s="80" t="s">
        <v>52</v>
      </c>
      <c r="C25" s="105">
        <v>534</v>
      </c>
      <c r="D25" s="92">
        <v>181</v>
      </c>
      <c r="E25" s="93">
        <v>353</v>
      </c>
      <c r="F25" s="92">
        <v>11</v>
      </c>
      <c r="G25" s="92">
        <v>6</v>
      </c>
      <c r="H25" s="93">
        <v>5</v>
      </c>
      <c r="I25" s="92">
        <v>79</v>
      </c>
      <c r="J25" s="92">
        <v>31</v>
      </c>
      <c r="K25" s="93">
        <v>48</v>
      </c>
      <c r="L25" s="92">
        <v>110</v>
      </c>
      <c r="M25" s="92">
        <v>44</v>
      </c>
      <c r="N25" s="93">
        <v>66</v>
      </c>
      <c r="O25" s="92">
        <v>91</v>
      </c>
      <c r="P25" s="92">
        <v>32</v>
      </c>
      <c r="Q25" s="93">
        <v>59</v>
      </c>
      <c r="R25" s="92">
        <v>139</v>
      </c>
      <c r="S25" s="92">
        <v>28</v>
      </c>
      <c r="T25" s="93">
        <v>111</v>
      </c>
      <c r="U25" s="92">
        <v>104</v>
      </c>
      <c r="V25" s="92">
        <v>40</v>
      </c>
      <c r="W25" s="91">
        <v>64</v>
      </c>
    </row>
    <row r="26" spans="1:24" s="27" customFormat="1" ht="17.100000000000001" customHeight="1" x14ac:dyDescent="0.25">
      <c r="A26" s="30"/>
      <c r="B26" s="80" t="s">
        <v>53</v>
      </c>
      <c r="C26" s="105">
        <v>2492</v>
      </c>
      <c r="D26" s="92">
        <v>755</v>
      </c>
      <c r="E26" s="93">
        <v>1737</v>
      </c>
      <c r="F26" s="92">
        <v>18</v>
      </c>
      <c r="G26" s="92">
        <v>12</v>
      </c>
      <c r="H26" s="93">
        <v>6</v>
      </c>
      <c r="I26" s="92">
        <v>355</v>
      </c>
      <c r="J26" s="92">
        <v>149</v>
      </c>
      <c r="K26" s="93">
        <v>206</v>
      </c>
      <c r="L26" s="92">
        <v>1043</v>
      </c>
      <c r="M26" s="92">
        <v>339</v>
      </c>
      <c r="N26" s="93">
        <v>704</v>
      </c>
      <c r="O26" s="92">
        <v>690</v>
      </c>
      <c r="P26" s="92">
        <v>172</v>
      </c>
      <c r="Q26" s="93">
        <v>518</v>
      </c>
      <c r="R26" s="92">
        <v>379</v>
      </c>
      <c r="S26" s="92">
        <v>82</v>
      </c>
      <c r="T26" s="93">
        <v>297</v>
      </c>
      <c r="U26" s="92">
        <v>7</v>
      </c>
      <c r="V26" s="92">
        <v>1</v>
      </c>
      <c r="W26" s="91">
        <v>6</v>
      </c>
    </row>
    <row r="27" spans="1:24" ht="17.100000000000001" customHeight="1" x14ac:dyDescent="0.25">
      <c r="A27" s="26"/>
      <c r="B27" s="80" t="s">
        <v>54</v>
      </c>
      <c r="C27" s="105">
        <v>5167</v>
      </c>
      <c r="D27" s="92">
        <v>2066</v>
      </c>
      <c r="E27" s="93">
        <v>3101</v>
      </c>
      <c r="F27" s="92">
        <v>59</v>
      </c>
      <c r="G27" s="92">
        <v>39</v>
      </c>
      <c r="H27" s="93">
        <v>20</v>
      </c>
      <c r="I27" s="92">
        <v>590</v>
      </c>
      <c r="J27" s="92">
        <v>302</v>
      </c>
      <c r="K27" s="93">
        <v>288</v>
      </c>
      <c r="L27" s="92">
        <v>1407</v>
      </c>
      <c r="M27" s="92">
        <v>642</v>
      </c>
      <c r="N27" s="93">
        <v>765</v>
      </c>
      <c r="O27" s="92">
        <v>1387</v>
      </c>
      <c r="P27" s="92">
        <v>520</v>
      </c>
      <c r="Q27" s="93">
        <v>867</v>
      </c>
      <c r="R27" s="92">
        <v>1724</v>
      </c>
      <c r="S27" s="92">
        <v>563</v>
      </c>
      <c r="T27" s="93">
        <v>1161</v>
      </c>
      <c r="U27" s="92" t="s">
        <v>37</v>
      </c>
      <c r="V27" s="92" t="s">
        <v>37</v>
      </c>
      <c r="W27" s="91" t="s">
        <v>37</v>
      </c>
    </row>
    <row r="28" spans="1:24" ht="17.100000000000001" customHeight="1" x14ac:dyDescent="0.25">
      <c r="A28" s="26"/>
      <c r="B28" s="80" t="s">
        <v>55</v>
      </c>
      <c r="C28" s="105">
        <v>1787</v>
      </c>
      <c r="D28" s="92">
        <v>518</v>
      </c>
      <c r="E28" s="93">
        <v>1269</v>
      </c>
      <c r="F28" s="92">
        <v>14</v>
      </c>
      <c r="G28" s="92">
        <v>9</v>
      </c>
      <c r="H28" s="93">
        <v>5</v>
      </c>
      <c r="I28" s="92">
        <v>105</v>
      </c>
      <c r="J28" s="92">
        <v>56</v>
      </c>
      <c r="K28" s="93">
        <v>49</v>
      </c>
      <c r="L28" s="92">
        <v>647</v>
      </c>
      <c r="M28" s="92">
        <v>163</v>
      </c>
      <c r="N28" s="93">
        <v>484</v>
      </c>
      <c r="O28" s="92">
        <v>401</v>
      </c>
      <c r="P28" s="92">
        <v>137</v>
      </c>
      <c r="Q28" s="93">
        <v>264</v>
      </c>
      <c r="R28" s="92">
        <v>620</v>
      </c>
      <c r="S28" s="92">
        <v>153</v>
      </c>
      <c r="T28" s="93">
        <v>467</v>
      </c>
      <c r="U28" s="92" t="s">
        <v>37</v>
      </c>
      <c r="V28" s="92" t="s">
        <v>37</v>
      </c>
      <c r="W28" s="91" t="s">
        <v>37</v>
      </c>
      <c r="X28" s="31"/>
    </row>
    <row r="29" spans="1:24" ht="17.100000000000001" customHeight="1" x14ac:dyDescent="0.25">
      <c r="A29" s="26"/>
      <c r="B29" s="80" t="s">
        <v>56</v>
      </c>
      <c r="C29" s="105">
        <v>27368</v>
      </c>
      <c r="D29" s="92">
        <v>8733</v>
      </c>
      <c r="E29" s="93">
        <v>18635</v>
      </c>
      <c r="F29" s="92">
        <v>185</v>
      </c>
      <c r="G29" s="92">
        <v>97</v>
      </c>
      <c r="H29" s="93">
        <v>88</v>
      </c>
      <c r="I29" s="92">
        <v>2792</v>
      </c>
      <c r="J29" s="92">
        <v>1332</v>
      </c>
      <c r="K29" s="93">
        <v>1460</v>
      </c>
      <c r="L29" s="92">
        <v>8478</v>
      </c>
      <c r="M29" s="92">
        <v>3094</v>
      </c>
      <c r="N29" s="93">
        <v>5384</v>
      </c>
      <c r="O29" s="92">
        <v>7079</v>
      </c>
      <c r="P29" s="92">
        <v>2173</v>
      </c>
      <c r="Q29" s="93">
        <v>4906</v>
      </c>
      <c r="R29" s="92">
        <v>7374</v>
      </c>
      <c r="S29" s="92">
        <v>1866</v>
      </c>
      <c r="T29" s="93">
        <v>5508</v>
      </c>
      <c r="U29" s="92">
        <v>1460</v>
      </c>
      <c r="V29" s="92">
        <v>171</v>
      </c>
      <c r="W29" s="91">
        <v>1289</v>
      </c>
    </row>
    <row r="30" spans="1:24" ht="17.100000000000001" customHeight="1" x14ac:dyDescent="0.25">
      <c r="A30" s="26"/>
      <c r="B30" s="82" t="s">
        <v>57</v>
      </c>
      <c r="C30" s="105">
        <v>33213</v>
      </c>
      <c r="D30" s="92">
        <v>12437</v>
      </c>
      <c r="E30" s="93">
        <v>20776</v>
      </c>
      <c r="F30" s="92">
        <v>1843</v>
      </c>
      <c r="G30" s="92">
        <v>933</v>
      </c>
      <c r="H30" s="93">
        <v>910</v>
      </c>
      <c r="I30" s="92">
        <v>5568</v>
      </c>
      <c r="J30" s="92">
        <v>2463</v>
      </c>
      <c r="K30" s="93">
        <v>3105</v>
      </c>
      <c r="L30" s="92">
        <v>8505</v>
      </c>
      <c r="M30" s="92">
        <v>3157</v>
      </c>
      <c r="N30" s="93">
        <v>5348</v>
      </c>
      <c r="O30" s="92">
        <v>8439</v>
      </c>
      <c r="P30" s="92">
        <v>2865</v>
      </c>
      <c r="Q30" s="93">
        <v>5574</v>
      </c>
      <c r="R30" s="92">
        <v>7209</v>
      </c>
      <c r="S30" s="92">
        <v>2526</v>
      </c>
      <c r="T30" s="93">
        <v>4683</v>
      </c>
      <c r="U30" s="92">
        <v>1649</v>
      </c>
      <c r="V30" s="92">
        <v>493</v>
      </c>
      <c r="W30" s="91">
        <v>1156</v>
      </c>
    </row>
    <row r="31" spans="1:24" ht="17.100000000000001" customHeight="1" x14ac:dyDescent="0.25">
      <c r="A31" s="26"/>
      <c r="B31" s="80" t="s">
        <v>58</v>
      </c>
      <c r="C31" s="105">
        <v>196</v>
      </c>
      <c r="D31" s="92">
        <v>54</v>
      </c>
      <c r="E31" s="93">
        <v>142</v>
      </c>
      <c r="F31" s="92">
        <v>1</v>
      </c>
      <c r="G31" s="92">
        <v>1</v>
      </c>
      <c r="H31" s="93" t="s">
        <v>37</v>
      </c>
      <c r="I31" s="92">
        <v>48</v>
      </c>
      <c r="J31" s="92">
        <v>22</v>
      </c>
      <c r="K31" s="93">
        <v>26</v>
      </c>
      <c r="L31" s="92">
        <v>62</v>
      </c>
      <c r="M31" s="92">
        <v>14</v>
      </c>
      <c r="N31" s="93">
        <v>48</v>
      </c>
      <c r="O31" s="92">
        <v>44</v>
      </c>
      <c r="P31" s="92">
        <v>12</v>
      </c>
      <c r="Q31" s="93">
        <v>32</v>
      </c>
      <c r="R31" s="92">
        <v>39</v>
      </c>
      <c r="S31" s="92">
        <v>5</v>
      </c>
      <c r="T31" s="93">
        <v>34</v>
      </c>
      <c r="U31" s="92">
        <v>2</v>
      </c>
      <c r="V31" s="92" t="s">
        <v>37</v>
      </c>
      <c r="W31" s="91">
        <v>2</v>
      </c>
    </row>
    <row r="32" spans="1:24" ht="17.100000000000001" customHeight="1" thickBot="1" x14ac:dyDescent="0.3">
      <c r="A32" s="77"/>
      <c r="B32" s="83" t="s">
        <v>83</v>
      </c>
      <c r="C32" s="94">
        <v>139</v>
      </c>
      <c r="D32" s="94">
        <v>40</v>
      </c>
      <c r="E32" s="95">
        <v>99</v>
      </c>
      <c r="F32" s="94">
        <v>5</v>
      </c>
      <c r="G32" s="94">
        <v>2</v>
      </c>
      <c r="H32" s="95">
        <v>3</v>
      </c>
      <c r="I32" s="94">
        <v>26</v>
      </c>
      <c r="J32" s="94">
        <v>8</v>
      </c>
      <c r="K32" s="95">
        <v>18</v>
      </c>
      <c r="L32" s="94">
        <v>17</v>
      </c>
      <c r="M32" s="94">
        <v>4</v>
      </c>
      <c r="N32" s="95">
        <v>13</v>
      </c>
      <c r="O32" s="94">
        <v>7</v>
      </c>
      <c r="P32" s="94">
        <v>2</v>
      </c>
      <c r="Q32" s="95">
        <v>5</v>
      </c>
      <c r="R32" s="94">
        <v>5</v>
      </c>
      <c r="S32" s="94" t="s">
        <v>37</v>
      </c>
      <c r="T32" s="95">
        <v>5</v>
      </c>
      <c r="U32" s="94">
        <v>79</v>
      </c>
      <c r="V32" s="94">
        <v>24</v>
      </c>
      <c r="W32" s="95">
        <v>55</v>
      </c>
    </row>
    <row r="33" spans="1:23" ht="16.5" customHeight="1" x14ac:dyDescent="0.25">
      <c r="A33" s="8" t="s">
        <v>35</v>
      </c>
      <c r="B33" s="8"/>
      <c r="C33" s="8"/>
      <c r="D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ht="16.5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ht="16.5" customHeight="1" x14ac:dyDescent="0.25">
      <c r="A35" s="8"/>
      <c r="B35" s="21"/>
    </row>
    <row r="36" spans="1:23" ht="16.5" customHeight="1" x14ac:dyDescent="0.25">
      <c r="B36" s="21"/>
      <c r="C36" s="32"/>
      <c r="D36" s="32"/>
      <c r="E36" s="32"/>
      <c r="I36" s="32"/>
      <c r="J36" s="32"/>
      <c r="K36" s="32"/>
      <c r="L36" s="32"/>
      <c r="M36" s="32"/>
      <c r="N36" s="32"/>
      <c r="O36" s="32"/>
      <c r="P36" s="32"/>
      <c r="Q36" s="32"/>
    </row>
  </sheetData>
  <mergeCells count="13">
    <mergeCell ref="A10:B10"/>
    <mergeCell ref="R6:T7"/>
    <mergeCell ref="U6:W7"/>
    <mergeCell ref="A5:B8"/>
    <mergeCell ref="C5:E5"/>
    <mergeCell ref="F5:W5"/>
    <mergeCell ref="C6:C8"/>
    <mergeCell ref="D6:D8"/>
    <mergeCell ref="E6:E8"/>
    <mergeCell ref="F6:H7"/>
    <mergeCell ref="I6:K7"/>
    <mergeCell ref="L6:N7"/>
    <mergeCell ref="O6:Q7"/>
  </mergeCells>
  <phoneticPr fontId="46" type="noConversion"/>
  <pageMargins left="0.70826771653543308" right="0.70826771653543308" top="1.0437007874015749" bottom="1.0437007874015749" header="0.74842519685039366" footer="0.74842519685039366"/>
  <pageSetup paperSize="9" scale="76" fitToWidth="0" fitToHeight="0" pageOrder="overThenDown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workbookViewId="0">
      <selection activeCell="H13" sqref="H13"/>
    </sheetView>
  </sheetViews>
  <sheetFormatPr defaultRowHeight="16.5" customHeight="1" x14ac:dyDescent="0.25"/>
  <cols>
    <col min="1" max="2" width="6.7109375" customWidth="1"/>
    <col min="3" max="23" width="8" customWidth="1"/>
    <col min="24" max="24" width="9.7109375" customWidth="1"/>
    <col min="25" max="1024" width="9.5703125" customWidth="1"/>
  </cols>
  <sheetData>
    <row r="1" spans="1:23" ht="22.5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2.5" hidden="1" customHeight="1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22.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6" t="s">
        <v>2</v>
      </c>
    </row>
    <row r="4" spans="1:23" ht="1.5" hidden="1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" customHeight="1" x14ac:dyDescent="0.25">
      <c r="A5" s="211" t="s">
        <v>36</v>
      </c>
      <c r="B5" s="211"/>
      <c r="C5" s="220" t="s">
        <v>4</v>
      </c>
      <c r="D5" s="220"/>
      <c r="E5" s="220"/>
      <c r="F5" s="220" t="s">
        <v>5</v>
      </c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34"/>
    </row>
    <row r="6" spans="1:23" ht="15" customHeight="1" x14ac:dyDescent="0.25">
      <c r="A6" s="211"/>
      <c r="B6" s="211"/>
      <c r="C6" s="220" t="s">
        <v>6</v>
      </c>
      <c r="D6" s="220" t="s">
        <v>7</v>
      </c>
      <c r="E6" s="222" t="s">
        <v>8</v>
      </c>
      <c r="F6" s="220" t="s">
        <v>91</v>
      </c>
      <c r="G6" s="220"/>
      <c r="H6" s="220"/>
      <c r="I6" s="220" t="s">
        <v>9</v>
      </c>
      <c r="J6" s="220"/>
      <c r="K6" s="220"/>
      <c r="L6" s="220" t="s">
        <v>10</v>
      </c>
      <c r="M6" s="220"/>
      <c r="N6" s="220"/>
      <c r="O6" s="220" t="s">
        <v>11</v>
      </c>
      <c r="P6" s="220"/>
      <c r="Q6" s="220"/>
      <c r="R6" s="220" t="s">
        <v>12</v>
      </c>
      <c r="S6" s="220"/>
      <c r="T6" s="220"/>
      <c r="U6" s="220" t="s">
        <v>13</v>
      </c>
      <c r="V6" s="220"/>
      <c r="W6" s="234"/>
    </row>
    <row r="7" spans="1:23" ht="15" customHeight="1" x14ac:dyDescent="0.25">
      <c r="A7" s="211"/>
      <c r="B7" s="211"/>
      <c r="C7" s="220"/>
      <c r="D7" s="220"/>
      <c r="E7" s="222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34"/>
    </row>
    <row r="8" spans="1:23" ht="15" customHeight="1" x14ac:dyDescent="0.25">
      <c r="A8" s="211"/>
      <c r="B8" s="211"/>
      <c r="C8" s="220"/>
      <c r="D8" s="220"/>
      <c r="E8" s="222"/>
      <c r="F8" s="67" t="s">
        <v>14</v>
      </c>
      <c r="G8" s="67" t="s">
        <v>7</v>
      </c>
      <c r="H8" s="68" t="s">
        <v>8</v>
      </c>
      <c r="I8" s="67" t="s">
        <v>14</v>
      </c>
      <c r="J8" s="67" t="s">
        <v>7</v>
      </c>
      <c r="K8" s="68" t="s">
        <v>8</v>
      </c>
      <c r="L8" s="67" t="s">
        <v>14</v>
      </c>
      <c r="M8" s="67" t="s">
        <v>7</v>
      </c>
      <c r="N8" s="24" t="s">
        <v>8</v>
      </c>
      <c r="O8" s="67" t="s">
        <v>14</v>
      </c>
      <c r="P8" s="67" t="s">
        <v>7</v>
      </c>
      <c r="Q8" s="68" t="s">
        <v>8</v>
      </c>
      <c r="R8" s="67" t="s">
        <v>14</v>
      </c>
      <c r="S8" s="67" t="s">
        <v>7</v>
      </c>
      <c r="T8" s="24" t="s">
        <v>8</v>
      </c>
      <c r="U8" s="67" t="s">
        <v>14</v>
      </c>
      <c r="V8" s="67" t="s">
        <v>7</v>
      </c>
      <c r="W8" s="24" t="s">
        <v>8</v>
      </c>
    </row>
    <row r="9" spans="1:23" ht="15" customHeight="1" x14ac:dyDescent="0.25">
      <c r="A9" s="87" t="s">
        <v>33</v>
      </c>
      <c r="B9" s="25"/>
      <c r="C9" s="89">
        <f t="shared" ref="C9:W9" si="0">SUM(C10:C32)</f>
        <v>270668</v>
      </c>
      <c r="D9" s="89">
        <f t="shared" si="0"/>
        <v>96106</v>
      </c>
      <c r="E9" s="90">
        <f t="shared" si="0"/>
        <v>174562</v>
      </c>
      <c r="F9" s="89">
        <f t="shared" si="0"/>
        <v>3640</v>
      </c>
      <c r="G9" s="89">
        <f t="shared" si="0"/>
        <v>1775</v>
      </c>
      <c r="H9" s="90">
        <f t="shared" si="0"/>
        <v>1865</v>
      </c>
      <c r="I9" s="89">
        <f t="shared" si="0"/>
        <v>32510</v>
      </c>
      <c r="J9" s="89">
        <f t="shared" si="0"/>
        <v>14641</v>
      </c>
      <c r="K9" s="90">
        <f t="shared" si="0"/>
        <v>17869</v>
      </c>
      <c r="L9" s="89">
        <f t="shared" si="0"/>
        <v>83714</v>
      </c>
      <c r="M9" s="89">
        <f t="shared" si="0"/>
        <v>32873</v>
      </c>
      <c r="N9" s="90">
        <f t="shared" si="0"/>
        <v>50841</v>
      </c>
      <c r="O9" s="89">
        <f t="shared" si="0"/>
        <v>67089</v>
      </c>
      <c r="P9" s="89">
        <f t="shared" si="0"/>
        <v>22092</v>
      </c>
      <c r="Q9" s="90">
        <f t="shared" si="0"/>
        <v>44997</v>
      </c>
      <c r="R9" s="89">
        <f t="shared" si="0"/>
        <v>67947</v>
      </c>
      <c r="S9" s="89">
        <f t="shared" si="0"/>
        <v>20447</v>
      </c>
      <c r="T9" s="90">
        <f t="shared" si="0"/>
        <v>47500</v>
      </c>
      <c r="U9" s="89">
        <f t="shared" si="0"/>
        <v>15768</v>
      </c>
      <c r="V9" s="89">
        <f t="shared" si="0"/>
        <v>4278</v>
      </c>
      <c r="W9" s="106">
        <f t="shared" si="0"/>
        <v>11490</v>
      </c>
    </row>
    <row r="10" spans="1:23" ht="15" customHeight="1" x14ac:dyDescent="0.25">
      <c r="A10" s="33"/>
      <c r="B10" s="69" t="s">
        <v>60</v>
      </c>
      <c r="C10" s="105">
        <v>10</v>
      </c>
      <c r="D10" s="92">
        <v>4</v>
      </c>
      <c r="E10" s="93">
        <v>6</v>
      </c>
      <c r="F10" s="92">
        <v>1</v>
      </c>
      <c r="G10" s="92">
        <v>1</v>
      </c>
      <c r="H10" s="93" t="s">
        <v>61</v>
      </c>
      <c r="I10" s="92">
        <v>6</v>
      </c>
      <c r="J10" s="92">
        <v>2</v>
      </c>
      <c r="K10" s="93">
        <v>4</v>
      </c>
      <c r="L10" s="92">
        <v>3</v>
      </c>
      <c r="M10" s="92">
        <v>1</v>
      </c>
      <c r="N10" s="93">
        <v>2</v>
      </c>
      <c r="O10" s="92" t="s">
        <v>61</v>
      </c>
      <c r="P10" s="92" t="s">
        <v>61</v>
      </c>
      <c r="Q10" s="93" t="s">
        <v>61</v>
      </c>
      <c r="R10" s="92" t="s">
        <v>61</v>
      </c>
      <c r="S10" s="92" t="s">
        <v>61</v>
      </c>
      <c r="T10" s="93" t="s">
        <v>61</v>
      </c>
      <c r="U10" s="92" t="s">
        <v>61</v>
      </c>
      <c r="V10" s="92" t="s">
        <v>61</v>
      </c>
      <c r="W10" s="106" t="s">
        <v>61</v>
      </c>
    </row>
    <row r="11" spans="1:23" ht="15" customHeight="1" x14ac:dyDescent="0.25">
      <c r="A11" s="33"/>
      <c r="B11" s="71" t="s">
        <v>38</v>
      </c>
      <c r="C11" s="105">
        <v>30795</v>
      </c>
      <c r="D11" s="92">
        <v>13390</v>
      </c>
      <c r="E11" s="93">
        <v>17405</v>
      </c>
      <c r="F11" s="92">
        <v>546</v>
      </c>
      <c r="G11" s="92">
        <v>308</v>
      </c>
      <c r="H11" s="93">
        <v>238</v>
      </c>
      <c r="I11" s="92">
        <v>6282</v>
      </c>
      <c r="J11" s="92">
        <v>2915</v>
      </c>
      <c r="K11" s="93">
        <v>3367</v>
      </c>
      <c r="L11" s="92">
        <v>10927</v>
      </c>
      <c r="M11" s="92">
        <v>4713</v>
      </c>
      <c r="N11" s="93">
        <v>6214</v>
      </c>
      <c r="O11" s="92">
        <v>6638</v>
      </c>
      <c r="P11" s="92">
        <v>2742</v>
      </c>
      <c r="Q11" s="93">
        <v>3896</v>
      </c>
      <c r="R11" s="92">
        <v>6298</v>
      </c>
      <c r="S11" s="92">
        <v>2672</v>
      </c>
      <c r="T11" s="93">
        <v>3626</v>
      </c>
      <c r="U11" s="92">
        <v>104</v>
      </c>
      <c r="V11" s="92">
        <v>40</v>
      </c>
      <c r="W11" s="106">
        <v>64</v>
      </c>
    </row>
    <row r="12" spans="1:23" s="27" customFormat="1" ht="15" customHeight="1" x14ac:dyDescent="0.25">
      <c r="A12" s="33"/>
      <c r="B12" s="71" t="s">
        <v>39</v>
      </c>
      <c r="C12" s="105">
        <v>22543</v>
      </c>
      <c r="D12" s="92">
        <v>5665</v>
      </c>
      <c r="E12" s="93">
        <v>16878</v>
      </c>
      <c r="F12" s="92">
        <v>73</v>
      </c>
      <c r="G12" s="92">
        <v>40</v>
      </c>
      <c r="H12" s="93">
        <v>33</v>
      </c>
      <c r="I12" s="92">
        <v>1712</v>
      </c>
      <c r="J12" s="92">
        <v>633</v>
      </c>
      <c r="K12" s="93">
        <v>1079</v>
      </c>
      <c r="L12" s="92">
        <v>4117</v>
      </c>
      <c r="M12" s="92">
        <v>1220</v>
      </c>
      <c r="N12" s="93">
        <v>2897</v>
      </c>
      <c r="O12" s="92">
        <v>6430</v>
      </c>
      <c r="P12" s="92">
        <v>1461</v>
      </c>
      <c r="Q12" s="93">
        <v>4969</v>
      </c>
      <c r="R12" s="92">
        <v>10211</v>
      </c>
      <c r="S12" s="92">
        <v>2311</v>
      </c>
      <c r="T12" s="93">
        <v>7900</v>
      </c>
      <c r="U12" s="92" t="s">
        <v>61</v>
      </c>
      <c r="V12" s="92" t="s">
        <v>61</v>
      </c>
      <c r="W12" s="106" t="s">
        <v>61</v>
      </c>
    </row>
    <row r="13" spans="1:23" ht="15" customHeight="1" x14ac:dyDescent="0.25">
      <c r="A13" s="33"/>
      <c r="B13" s="71" t="s">
        <v>40</v>
      </c>
      <c r="C13" s="105">
        <v>3069</v>
      </c>
      <c r="D13" s="92">
        <v>899</v>
      </c>
      <c r="E13" s="93">
        <v>2170</v>
      </c>
      <c r="F13" s="92">
        <v>12</v>
      </c>
      <c r="G13" s="92">
        <v>5</v>
      </c>
      <c r="H13" s="93">
        <v>7</v>
      </c>
      <c r="I13" s="92">
        <v>222</v>
      </c>
      <c r="J13" s="92">
        <v>85</v>
      </c>
      <c r="K13" s="93">
        <v>137</v>
      </c>
      <c r="L13" s="92">
        <v>708</v>
      </c>
      <c r="M13" s="92">
        <v>262</v>
      </c>
      <c r="N13" s="93">
        <v>446</v>
      </c>
      <c r="O13" s="92">
        <v>968</v>
      </c>
      <c r="P13" s="92">
        <v>246</v>
      </c>
      <c r="Q13" s="93">
        <v>722</v>
      </c>
      <c r="R13" s="92">
        <v>1008</v>
      </c>
      <c r="S13" s="92">
        <v>273</v>
      </c>
      <c r="T13" s="93">
        <v>735</v>
      </c>
      <c r="U13" s="92">
        <v>151</v>
      </c>
      <c r="V13" s="92">
        <v>28</v>
      </c>
      <c r="W13" s="106">
        <v>123</v>
      </c>
    </row>
    <row r="14" spans="1:23" ht="15" customHeight="1" x14ac:dyDescent="0.25">
      <c r="A14" s="8"/>
      <c r="B14" s="72" t="s">
        <v>41</v>
      </c>
      <c r="C14" s="105">
        <v>37740</v>
      </c>
      <c r="D14" s="92">
        <v>12608</v>
      </c>
      <c r="E14" s="93">
        <v>25132</v>
      </c>
      <c r="F14" s="92">
        <v>398</v>
      </c>
      <c r="G14" s="92">
        <v>205</v>
      </c>
      <c r="H14" s="93">
        <v>193</v>
      </c>
      <c r="I14" s="92">
        <v>4389</v>
      </c>
      <c r="J14" s="92">
        <v>1930</v>
      </c>
      <c r="K14" s="93">
        <v>2459</v>
      </c>
      <c r="L14" s="92">
        <v>10978</v>
      </c>
      <c r="M14" s="92">
        <v>4087</v>
      </c>
      <c r="N14" s="93">
        <v>6891</v>
      </c>
      <c r="O14" s="92">
        <v>10210</v>
      </c>
      <c r="P14" s="92">
        <v>3317</v>
      </c>
      <c r="Q14" s="93">
        <v>6893</v>
      </c>
      <c r="R14" s="92">
        <v>9322</v>
      </c>
      <c r="S14" s="92">
        <v>2238</v>
      </c>
      <c r="T14" s="93">
        <v>7084</v>
      </c>
      <c r="U14" s="92">
        <v>2443</v>
      </c>
      <c r="V14" s="92">
        <v>831</v>
      </c>
      <c r="W14" s="106">
        <v>1612</v>
      </c>
    </row>
    <row r="15" spans="1:23" ht="15" customHeight="1" x14ac:dyDescent="0.25">
      <c r="A15" s="33"/>
      <c r="B15" s="71" t="s">
        <v>42</v>
      </c>
      <c r="C15" s="105">
        <v>2507</v>
      </c>
      <c r="D15" s="92">
        <v>1197</v>
      </c>
      <c r="E15" s="93">
        <v>1310</v>
      </c>
      <c r="F15" s="92">
        <v>168</v>
      </c>
      <c r="G15" s="92">
        <v>104</v>
      </c>
      <c r="H15" s="93">
        <v>64</v>
      </c>
      <c r="I15" s="92">
        <v>470</v>
      </c>
      <c r="J15" s="92">
        <v>245</v>
      </c>
      <c r="K15" s="93">
        <v>225</v>
      </c>
      <c r="L15" s="92">
        <v>695</v>
      </c>
      <c r="M15" s="92">
        <v>337</v>
      </c>
      <c r="N15" s="93">
        <v>358</v>
      </c>
      <c r="O15" s="92">
        <v>449</v>
      </c>
      <c r="P15" s="92">
        <v>199</v>
      </c>
      <c r="Q15" s="93">
        <v>250</v>
      </c>
      <c r="R15" s="92">
        <v>688</v>
      </c>
      <c r="S15" s="92">
        <v>295</v>
      </c>
      <c r="T15" s="93">
        <v>393</v>
      </c>
      <c r="U15" s="92">
        <v>37</v>
      </c>
      <c r="V15" s="92">
        <v>17</v>
      </c>
      <c r="W15" s="106">
        <v>20</v>
      </c>
    </row>
    <row r="16" spans="1:23" ht="15" customHeight="1" x14ac:dyDescent="0.25">
      <c r="A16" s="8"/>
      <c r="B16" s="72" t="s">
        <v>43</v>
      </c>
      <c r="C16" s="105">
        <v>8891</v>
      </c>
      <c r="D16" s="92">
        <v>3678</v>
      </c>
      <c r="E16" s="93">
        <v>5213</v>
      </c>
      <c r="F16" s="92">
        <v>17</v>
      </c>
      <c r="G16" s="92">
        <v>11</v>
      </c>
      <c r="H16" s="93">
        <v>6</v>
      </c>
      <c r="I16" s="92">
        <v>772</v>
      </c>
      <c r="J16" s="92">
        <v>415</v>
      </c>
      <c r="K16" s="93">
        <v>357</v>
      </c>
      <c r="L16" s="92">
        <v>2749</v>
      </c>
      <c r="M16" s="92">
        <v>1355</v>
      </c>
      <c r="N16" s="93">
        <v>1394</v>
      </c>
      <c r="O16" s="92">
        <v>2831</v>
      </c>
      <c r="P16" s="92">
        <v>1117</v>
      </c>
      <c r="Q16" s="93">
        <v>1714</v>
      </c>
      <c r="R16" s="92">
        <v>2256</v>
      </c>
      <c r="S16" s="92">
        <v>722</v>
      </c>
      <c r="T16" s="93">
        <v>1534</v>
      </c>
      <c r="U16" s="92">
        <v>266</v>
      </c>
      <c r="V16" s="92">
        <v>58</v>
      </c>
      <c r="W16" s="106">
        <v>208</v>
      </c>
    </row>
    <row r="17" spans="1:24" ht="15" customHeight="1" x14ac:dyDescent="0.25">
      <c r="A17" s="8"/>
      <c r="B17" s="72" t="s">
        <v>44</v>
      </c>
      <c r="C17" s="105">
        <v>36747</v>
      </c>
      <c r="D17" s="92">
        <v>12861</v>
      </c>
      <c r="E17" s="93">
        <v>23886</v>
      </c>
      <c r="F17" s="92">
        <v>263</v>
      </c>
      <c r="G17" s="92">
        <v>73</v>
      </c>
      <c r="H17" s="93">
        <v>190</v>
      </c>
      <c r="I17" s="92">
        <v>3102</v>
      </c>
      <c r="J17" s="92">
        <v>952</v>
      </c>
      <c r="K17" s="93">
        <v>2150</v>
      </c>
      <c r="L17" s="92">
        <v>13202</v>
      </c>
      <c r="M17" s="92">
        <v>4550</v>
      </c>
      <c r="N17" s="93">
        <v>8652</v>
      </c>
      <c r="O17" s="92">
        <v>8908</v>
      </c>
      <c r="P17" s="92">
        <v>3100</v>
      </c>
      <c r="Q17" s="93">
        <v>5808</v>
      </c>
      <c r="R17" s="92">
        <v>8115</v>
      </c>
      <c r="S17" s="92">
        <v>3351</v>
      </c>
      <c r="T17" s="93">
        <v>4764</v>
      </c>
      <c r="U17" s="92">
        <v>3157</v>
      </c>
      <c r="V17" s="92">
        <v>835</v>
      </c>
      <c r="W17" s="106">
        <v>2322</v>
      </c>
    </row>
    <row r="18" spans="1:24" s="29" customFormat="1" ht="15" customHeight="1" x14ac:dyDescent="0.25">
      <c r="A18" s="8"/>
      <c r="B18" s="72" t="s">
        <v>45</v>
      </c>
      <c r="C18" s="110">
        <v>27826</v>
      </c>
      <c r="D18" s="111">
        <v>10242</v>
      </c>
      <c r="E18" s="112">
        <v>17584</v>
      </c>
      <c r="F18" s="111">
        <v>78</v>
      </c>
      <c r="G18" s="111">
        <v>49</v>
      </c>
      <c r="H18" s="112">
        <v>29</v>
      </c>
      <c r="I18" s="111">
        <v>3328</v>
      </c>
      <c r="J18" s="111">
        <v>1620</v>
      </c>
      <c r="K18" s="112">
        <v>1708</v>
      </c>
      <c r="L18" s="111">
        <v>8995</v>
      </c>
      <c r="M18" s="111">
        <v>4185</v>
      </c>
      <c r="N18" s="112">
        <v>4810</v>
      </c>
      <c r="O18" s="111">
        <v>5343</v>
      </c>
      <c r="P18" s="111">
        <v>1551</v>
      </c>
      <c r="Q18" s="112">
        <v>3792</v>
      </c>
      <c r="R18" s="111">
        <v>9736</v>
      </c>
      <c r="S18" s="111">
        <v>2812</v>
      </c>
      <c r="T18" s="112">
        <v>6924</v>
      </c>
      <c r="U18" s="111">
        <v>346</v>
      </c>
      <c r="V18" s="111">
        <v>25</v>
      </c>
      <c r="W18" s="113">
        <v>321</v>
      </c>
    </row>
    <row r="19" spans="1:24" s="29" customFormat="1" ht="15" customHeight="1" x14ac:dyDescent="0.25">
      <c r="A19" s="8"/>
      <c r="B19" s="72" t="s">
        <v>46</v>
      </c>
      <c r="C19" s="105">
        <v>7504</v>
      </c>
      <c r="D19" s="92">
        <v>2941</v>
      </c>
      <c r="E19" s="93">
        <v>4563</v>
      </c>
      <c r="F19" s="92">
        <v>11</v>
      </c>
      <c r="G19" s="92">
        <v>7</v>
      </c>
      <c r="H19" s="93">
        <v>4</v>
      </c>
      <c r="I19" s="92">
        <v>532</v>
      </c>
      <c r="J19" s="92">
        <v>318</v>
      </c>
      <c r="K19" s="93">
        <v>214</v>
      </c>
      <c r="L19" s="92">
        <v>3831</v>
      </c>
      <c r="M19" s="92">
        <v>1357</v>
      </c>
      <c r="N19" s="93">
        <v>2474</v>
      </c>
      <c r="O19" s="92">
        <v>2492</v>
      </c>
      <c r="P19" s="92">
        <v>838</v>
      </c>
      <c r="Q19" s="93">
        <v>1654</v>
      </c>
      <c r="R19" s="92">
        <v>638</v>
      </c>
      <c r="S19" s="92">
        <v>421</v>
      </c>
      <c r="T19" s="93">
        <v>217</v>
      </c>
      <c r="U19" s="92" t="s">
        <v>61</v>
      </c>
      <c r="V19" s="92" t="s">
        <v>61</v>
      </c>
      <c r="W19" s="106" t="s">
        <v>61</v>
      </c>
    </row>
    <row r="20" spans="1:24" ht="15" customHeight="1" x14ac:dyDescent="0.25">
      <c r="A20" s="33"/>
      <c r="B20" s="71" t="s">
        <v>47</v>
      </c>
      <c r="C20" s="105">
        <v>7793</v>
      </c>
      <c r="D20" s="92">
        <v>3415</v>
      </c>
      <c r="E20" s="93">
        <v>4378</v>
      </c>
      <c r="F20" s="92">
        <v>117</v>
      </c>
      <c r="G20" s="92">
        <v>36</v>
      </c>
      <c r="H20" s="93">
        <v>81</v>
      </c>
      <c r="I20" s="92">
        <v>261</v>
      </c>
      <c r="J20" s="92">
        <v>168</v>
      </c>
      <c r="K20" s="93">
        <v>93</v>
      </c>
      <c r="L20" s="92">
        <v>1235</v>
      </c>
      <c r="M20" s="92">
        <v>727</v>
      </c>
      <c r="N20" s="93">
        <v>508</v>
      </c>
      <c r="O20" s="92">
        <v>2813</v>
      </c>
      <c r="P20" s="92">
        <v>1168</v>
      </c>
      <c r="Q20" s="93">
        <v>1645</v>
      </c>
      <c r="R20" s="92">
        <v>2108</v>
      </c>
      <c r="S20" s="92">
        <v>825</v>
      </c>
      <c r="T20" s="93">
        <v>1283</v>
      </c>
      <c r="U20" s="92">
        <v>1259</v>
      </c>
      <c r="V20" s="92">
        <v>491</v>
      </c>
      <c r="W20" s="106">
        <v>768</v>
      </c>
    </row>
    <row r="21" spans="1:24" ht="15" customHeight="1" x14ac:dyDescent="0.25">
      <c r="A21" s="33"/>
      <c r="B21" s="71" t="s">
        <v>48</v>
      </c>
      <c r="C21" s="105">
        <v>2118</v>
      </c>
      <c r="D21" s="92">
        <v>746</v>
      </c>
      <c r="E21" s="93">
        <v>1372</v>
      </c>
      <c r="F21" s="92">
        <v>38</v>
      </c>
      <c r="G21" s="92">
        <v>20</v>
      </c>
      <c r="H21" s="93">
        <v>18</v>
      </c>
      <c r="I21" s="92">
        <v>327</v>
      </c>
      <c r="J21" s="92">
        <v>147</v>
      </c>
      <c r="K21" s="93">
        <v>180</v>
      </c>
      <c r="L21" s="92">
        <v>387</v>
      </c>
      <c r="M21" s="92">
        <v>164</v>
      </c>
      <c r="N21" s="93">
        <v>223</v>
      </c>
      <c r="O21" s="92">
        <v>505</v>
      </c>
      <c r="P21" s="92">
        <v>154</v>
      </c>
      <c r="Q21" s="93">
        <v>351</v>
      </c>
      <c r="R21" s="92">
        <v>821</v>
      </c>
      <c r="S21" s="92">
        <v>256</v>
      </c>
      <c r="T21" s="93">
        <v>565</v>
      </c>
      <c r="U21" s="92">
        <v>40</v>
      </c>
      <c r="V21" s="92">
        <v>5</v>
      </c>
      <c r="W21" s="106">
        <v>35</v>
      </c>
    </row>
    <row r="22" spans="1:24" ht="15" customHeight="1" x14ac:dyDescent="0.25">
      <c r="A22" s="33"/>
      <c r="B22" s="71" t="s">
        <v>49</v>
      </c>
      <c r="C22" s="105">
        <v>11002</v>
      </c>
      <c r="D22" s="92">
        <v>4229</v>
      </c>
      <c r="E22" s="93">
        <v>6773</v>
      </c>
      <c r="F22" s="92">
        <v>614</v>
      </c>
      <c r="G22" s="92">
        <v>289</v>
      </c>
      <c r="H22" s="93">
        <v>325</v>
      </c>
      <c r="I22" s="92">
        <v>1617</v>
      </c>
      <c r="J22" s="92">
        <v>619</v>
      </c>
      <c r="K22" s="93">
        <v>998</v>
      </c>
      <c r="L22" s="92">
        <v>4766</v>
      </c>
      <c r="M22" s="92">
        <v>1909</v>
      </c>
      <c r="N22" s="93">
        <v>2857</v>
      </c>
      <c r="O22" s="92">
        <v>2241</v>
      </c>
      <c r="P22" s="92">
        <v>888</v>
      </c>
      <c r="Q22" s="93">
        <v>1353</v>
      </c>
      <c r="R22" s="92">
        <v>1368</v>
      </c>
      <c r="S22" s="92">
        <v>429</v>
      </c>
      <c r="T22" s="93">
        <v>939</v>
      </c>
      <c r="U22" s="92">
        <v>396</v>
      </c>
      <c r="V22" s="92">
        <v>95</v>
      </c>
      <c r="W22" s="106">
        <v>301</v>
      </c>
    </row>
    <row r="23" spans="1:24" ht="15" customHeight="1" x14ac:dyDescent="0.25">
      <c r="A23" s="33"/>
      <c r="B23" s="71" t="s">
        <v>50</v>
      </c>
      <c r="C23" s="105">
        <v>1128</v>
      </c>
      <c r="D23" s="92">
        <v>421</v>
      </c>
      <c r="E23" s="93">
        <v>707</v>
      </c>
      <c r="F23" s="92">
        <v>37</v>
      </c>
      <c r="G23" s="92">
        <v>24</v>
      </c>
      <c r="H23" s="93">
        <v>13</v>
      </c>
      <c r="I23" s="92">
        <v>321</v>
      </c>
      <c r="J23" s="92">
        <v>135</v>
      </c>
      <c r="K23" s="93">
        <v>186</v>
      </c>
      <c r="L23" s="92">
        <v>378</v>
      </c>
      <c r="M23" s="92">
        <v>142</v>
      </c>
      <c r="N23" s="93">
        <v>236</v>
      </c>
      <c r="O23" s="92">
        <v>127</v>
      </c>
      <c r="P23" s="92">
        <v>37</v>
      </c>
      <c r="Q23" s="93">
        <v>90</v>
      </c>
      <c r="R23" s="92">
        <v>180</v>
      </c>
      <c r="S23" s="92">
        <v>73</v>
      </c>
      <c r="T23" s="93">
        <v>107</v>
      </c>
      <c r="U23" s="92">
        <v>85</v>
      </c>
      <c r="V23" s="92">
        <v>10</v>
      </c>
      <c r="W23" s="106">
        <v>75</v>
      </c>
    </row>
    <row r="24" spans="1:24" ht="15" customHeight="1" x14ac:dyDescent="0.25">
      <c r="A24" s="33"/>
      <c r="B24" s="71" t="s">
        <v>51</v>
      </c>
      <c r="C24" s="105">
        <v>3716</v>
      </c>
      <c r="D24" s="92">
        <v>1390</v>
      </c>
      <c r="E24" s="93">
        <v>2326</v>
      </c>
      <c r="F24" s="92">
        <v>59</v>
      </c>
      <c r="G24" s="92">
        <v>32</v>
      </c>
      <c r="H24" s="93">
        <v>27</v>
      </c>
      <c r="I24" s="92">
        <v>571</v>
      </c>
      <c r="J24" s="92">
        <v>446</v>
      </c>
      <c r="K24" s="93">
        <v>125</v>
      </c>
      <c r="L24" s="92">
        <v>1365</v>
      </c>
      <c r="M24" s="92">
        <v>509</v>
      </c>
      <c r="N24" s="93">
        <v>856</v>
      </c>
      <c r="O24" s="92">
        <v>696</v>
      </c>
      <c r="P24" s="92">
        <v>140</v>
      </c>
      <c r="Q24" s="93">
        <v>556</v>
      </c>
      <c r="R24" s="92">
        <v>907</v>
      </c>
      <c r="S24" s="92">
        <v>248</v>
      </c>
      <c r="T24" s="93">
        <v>659</v>
      </c>
      <c r="U24" s="92">
        <v>118</v>
      </c>
      <c r="V24" s="92">
        <v>15</v>
      </c>
      <c r="W24" s="106">
        <v>103</v>
      </c>
    </row>
    <row r="25" spans="1:24" ht="15" customHeight="1" x14ac:dyDescent="0.25">
      <c r="A25" s="33"/>
      <c r="B25" s="71" t="s">
        <v>52</v>
      </c>
      <c r="C25" s="105">
        <v>530</v>
      </c>
      <c r="D25" s="92">
        <v>177</v>
      </c>
      <c r="E25" s="93">
        <v>353</v>
      </c>
      <c r="F25" s="92">
        <v>8</v>
      </c>
      <c r="G25" s="92">
        <v>4</v>
      </c>
      <c r="H25" s="93">
        <v>4</v>
      </c>
      <c r="I25" s="92">
        <v>76</v>
      </c>
      <c r="J25" s="92">
        <v>28</v>
      </c>
      <c r="K25" s="93">
        <v>48</v>
      </c>
      <c r="L25" s="92">
        <v>114</v>
      </c>
      <c r="M25" s="92">
        <v>48</v>
      </c>
      <c r="N25" s="93">
        <v>66</v>
      </c>
      <c r="O25" s="92">
        <v>166</v>
      </c>
      <c r="P25" s="92">
        <v>51</v>
      </c>
      <c r="Q25" s="93">
        <v>115</v>
      </c>
      <c r="R25" s="92">
        <v>128</v>
      </c>
      <c r="S25" s="92">
        <v>31</v>
      </c>
      <c r="T25" s="93">
        <v>97</v>
      </c>
      <c r="U25" s="92">
        <v>38</v>
      </c>
      <c r="V25" s="92">
        <v>15</v>
      </c>
      <c r="W25" s="106">
        <v>23</v>
      </c>
    </row>
    <row r="26" spans="1:24" s="27" customFormat="1" ht="15" customHeight="1" x14ac:dyDescent="0.25">
      <c r="A26" s="36"/>
      <c r="B26" s="71" t="s">
        <v>53</v>
      </c>
      <c r="C26" s="105">
        <v>2365</v>
      </c>
      <c r="D26" s="92">
        <v>718</v>
      </c>
      <c r="E26" s="93">
        <v>1647</v>
      </c>
      <c r="F26" s="92">
        <v>22</v>
      </c>
      <c r="G26" s="92">
        <v>11</v>
      </c>
      <c r="H26" s="93">
        <v>11</v>
      </c>
      <c r="I26" s="92">
        <v>331</v>
      </c>
      <c r="J26" s="92">
        <v>140</v>
      </c>
      <c r="K26" s="93">
        <v>191</v>
      </c>
      <c r="L26" s="92">
        <v>988</v>
      </c>
      <c r="M26" s="92">
        <v>310</v>
      </c>
      <c r="N26" s="93">
        <v>678</v>
      </c>
      <c r="O26" s="92">
        <v>684</v>
      </c>
      <c r="P26" s="92">
        <v>174</v>
      </c>
      <c r="Q26" s="93">
        <v>510</v>
      </c>
      <c r="R26" s="92">
        <v>334</v>
      </c>
      <c r="S26" s="92">
        <v>82</v>
      </c>
      <c r="T26" s="93">
        <v>252</v>
      </c>
      <c r="U26" s="92">
        <v>6</v>
      </c>
      <c r="V26" s="92">
        <v>1</v>
      </c>
      <c r="W26" s="106">
        <v>5</v>
      </c>
    </row>
    <row r="27" spans="1:24" ht="15" customHeight="1" x14ac:dyDescent="0.25">
      <c r="A27" s="33"/>
      <c r="B27" s="71" t="s">
        <v>54</v>
      </c>
      <c r="C27" s="105">
        <v>5102</v>
      </c>
      <c r="D27" s="92">
        <v>2038</v>
      </c>
      <c r="E27" s="93">
        <v>3064</v>
      </c>
      <c r="F27" s="92">
        <v>27</v>
      </c>
      <c r="G27" s="92">
        <v>5</v>
      </c>
      <c r="H27" s="93">
        <v>22</v>
      </c>
      <c r="I27" s="92">
        <v>571</v>
      </c>
      <c r="J27" s="92">
        <v>298</v>
      </c>
      <c r="K27" s="93">
        <v>273</v>
      </c>
      <c r="L27" s="92">
        <v>1399</v>
      </c>
      <c r="M27" s="92">
        <v>650</v>
      </c>
      <c r="N27" s="93">
        <v>749</v>
      </c>
      <c r="O27" s="92">
        <v>1387</v>
      </c>
      <c r="P27" s="92">
        <v>524</v>
      </c>
      <c r="Q27" s="93">
        <v>863</v>
      </c>
      <c r="R27" s="92">
        <v>1718</v>
      </c>
      <c r="S27" s="92">
        <v>561</v>
      </c>
      <c r="T27" s="93">
        <v>1157</v>
      </c>
      <c r="U27" s="92" t="s">
        <v>61</v>
      </c>
      <c r="V27" s="92" t="s">
        <v>61</v>
      </c>
      <c r="W27" s="106" t="s">
        <v>61</v>
      </c>
    </row>
    <row r="28" spans="1:24" ht="15" customHeight="1" x14ac:dyDescent="0.25">
      <c r="A28" s="33"/>
      <c r="B28" s="71" t="s">
        <v>55</v>
      </c>
      <c r="C28" s="105">
        <v>1770</v>
      </c>
      <c r="D28" s="92">
        <v>493</v>
      </c>
      <c r="E28" s="93">
        <v>1277</v>
      </c>
      <c r="F28" s="92">
        <v>14</v>
      </c>
      <c r="G28" s="92">
        <v>9</v>
      </c>
      <c r="H28" s="93">
        <v>5</v>
      </c>
      <c r="I28" s="92">
        <v>102</v>
      </c>
      <c r="J28" s="92">
        <v>55</v>
      </c>
      <c r="K28" s="93">
        <v>47</v>
      </c>
      <c r="L28" s="92">
        <v>643</v>
      </c>
      <c r="M28" s="92">
        <v>205</v>
      </c>
      <c r="N28" s="93">
        <v>438</v>
      </c>
      <c r="O28" s="92">
        <v>449</v>
      </c>
      <c r="P28" s="92">
        <v>134</v>
      </c>
      <c r="Q28" s="93">
        <v>315</v>
      </c>
      <c r="R28" s="92">
        <v>562</v>
      </c>
      <c r="S28" s="92">
        <v>90</v>
      </c>
      <c r="T28" s="93">
        <v>472</v>
      </c>
      <c r="U28" s="92" t="s">
        <v>61</v>
      </c>
      <c r="V28" s="92" t="s">
        <v>61</v>
      </c>
      <c r="W28" s="106" t="s">
        <v>61</v>
      </c>
      <c r="X28" s="31"/>
    </row>
    <row r="29" spans="1:24" ht="15" customHeight="1" x14ac:dyDescent="0.25">
      <c r="A29" s="33"/>
      <c r="B29" s="71" t="s">
        <v>56</v>
      </c>
      <c r="C29" s="105">
        <v>27607</v>
      </c>
      <c r="D29" s="92">
        <v>8829</v>
      </c>
      <c r="E29" s="93">
        <v>18778</v>
      </c>
      <c r="F29" s="92">
        <v>197</v>
      </c>
      <c r="G29" s="92">
        <v>108</v>
      </c>
      <c r="H29" s="93">
        <v>89</v>
      </c>
      <c r="I29" s="92">
        <v>2696</v>
      </c>
      <c r="J29" s="92">
        <v>1314</v>
      </c>
      <c r="K29" s="93">
        <v>1382</v>
      </c>
      <c r="L29" s="92">
        <v>8531</v>
      </c>
      <c r="M29" s="92">
        <v>3138</v>
      </c>
      <c r="N29" s="93">
        <v>5393</v>
      </c>
      <c r="O29" s="92">
        <v>7448</v>
      </c>
      <c r="P29" s="92">
        <v>2319</v>
      </c>
      <c r="Q29" s="93">
        <v>5129</v>
      </c>
      <c r="R29" s="92">
        <v>7214</v>
      </c>
      <c r="S29" s="92">
        <v>1778</v>
      </c>
      <c r="T29" s="93">
        <v>5436</v>
      </c>
      <c r="U29" s="92">
        <v>1521</v>
      </c>
      <c r="V29" s="92">
        <v>172</v>
      </c>
      <c r="W29" s="106">
        <v>1349</v>
      </c>
    </row>
    <row r="30" spans="1:24" ht="15" customHeight="1" x14ac:dyDescent="0.25">
      <c r="A30" s="33"/>
      <c r="B30" s="73" t="s">
        <v>57</v>
      </c>
      <c r="C30" s="105">
        <v>29597</v>
      </c>
      <c r="D30" s="92">
        <v>10080</v>
      </c>
      <c r="E30" s="93">
        <v>19517</v>
      </c>
      <c r="F30" s="92">
        <v>939</v>
      </c>
      <c r="G30" s="92">
        <v>433</v>
      </c>
      <c r="H30" s="93">
        <v>506</v>
      </c>
      <c r="I30" s="92">
        <v>4722</v>
      </c>
      <c r="J30" s="92">
        <v>2139</v>
      </c>
      <c r="K30" s="93">
        <v>2583</v>
      </c>
      <c r="L30" s="92">
        <v>7591</v>
      </c>
      <c r="M30" s="92">
        <v>2973</v>
      </c>
      <c r="N30" s="93">
        <v>4618</v>
      </c>
      <c r="O30" s="92">
        <v>6227</v>
      </c>
      <c r="P30" s="92">
        <v>1921</v>
      </c>
      <c r="Q30" s="93">
        <v>4306</v>
      </c>
      <c r="R30" s="92">
        <v>4317</v>
      </c>
      <c r="S30" s="92">
        <v>974</v>
      </c>
      <c r="T30" s="93">
        <v>3343</v>
      </c>
      <c r="U30" s="92">
        <v>5801</v>
      </c>
      <c r="V30" s="92">
        <v>1640</v>
      </c>
      <c r="W30" s="106">
        <v>4161</v>
      </c>
    </row>
    <row r="31" spans="1:24" ht="15" customHeight="1" x14ac:dyDescent="0.25">
      <c r="A31" s="33"/>
      <c r="B31" s="71" t="s">
        <v>58</v>
      </c>
      <c r="C31" s="105">
        <v>189</v>
      </c>
      <c r="D31" s="92">
        <v>51</v>
      </c>
      <c r="E31" s="93">
        <v>138</v>
      </c>
      <c r="F31" s="92">
        <v>1</v>
      </c>
      <c r="G31" s="92">
        <v>1</v>
      </c>
      <c r="H31" s="93" t="s">
        <v>61</v>
      </c>
      <c r="I31" s="92">
        <v>47</v>
      </c>
      <c r="J31" s="92">
        <v>22</v>
      </c>
      <c r="K31" s="93">
        <v>25</v>
      </c>
      <c r="L31" s="92">
        <v>58</v>
      </c>
      <c r="M31" s="92">
        <v>12</v>
      </c>
      <c r="N31" s="93">
        <v>46</v>
      </c>
      <c r="O31" s="92">
        <v>69</v>
      </c>
      <c r="P31" s="92">
        <v>11</v>
      </c>
      <c r="Q31" s="93">
        <v>58</v>
      </c>
      <c r="R31" s="92">
        <v>14</v>
      </c>
      <c r="S31" s="92">
        <v>5</v>
      </c>
      <c r="T31" s="93">
        <v>9</v>
      </c>
      <c r="U31" s="92" t="s">
        <v>61</v>
      </c>
      <c r="V31" s="92" t="s">
        <v>61</v>
      </c>
      <c r="W31" s="106" t="s">
        <v>61</v>
      </c>
    </row>
    <row r="32" spans="1:24" ht="15" customHeight="1" thickBot="1" x14ac:dyDescent="0.3">
      <c r="A32" s="38"/>
      <c r="B32" s="70" t="s">
        <v>83</v>
      </c>
      <c r="C32" s="107">
        <v>119</v>
      </c>
      <c r="D32" s="107">
        <v>34</v>
      </c>
      <c r="E32" s="108">
        <v>85</v>
      </c>
      <c r="F32" s="107" t="s">
        <v>61</v>
      </c>
      <c r="G32" s="107" t="s">
        <v>61</v>
      </c>
      <c r="H32" s="108" t="s">
        <v>61</v>
      </c>
      <c r="I32" s="107">
        <v>53</v>
      </c>
      <c r="J32" s="107">
        <v>15</v>
      </c>
      <c r="K32" s="108">
        <v>38</v>
      </c>
      <c r="L32" s="107">
        <v>54</v>
      </c>
      <c r="M32" s="107">
        <v>19</v>
      </c>
      <c r="N32" s="108">
        <v>35</v>
      </c>
      <c r="O32" s="107">
        <v>8</v>
      </c>
      <c r="P32" s="107" t="s">
        <v>61</v>
      </c>
      <c r="Q32" s="108">
        <v>8</v>
      </c>
      <c r="R32" s="107">
        <v>4</v>
      </c>
      <c r="S32" s="107" t="s">
        <v>61</v>
      </c>
      <c r="T32" s="108">
        <v>4</v>
      </c>
      <c r="U32" s="107" t="s">
        <v>61</v>
      </c>
      <c r="V32" s="107" t="s">
        <v>61</v>
      </c>
      <c r="W32" s="109" t="s">
        <v>61</v>
      </c>
    </row>
    <row r="33" spans="1:23" ht="16.5" customHeight="1" x14ac:dyDescent="0.25">
      <c r="A33" s="8" t="s">
        <v>35</v>
      </c>
      <c r="B33" s="8"/>
      <c r="C33" s="8"/>
      <c r="D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ht="16.5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ht="16.5" customHeight="1" x14ac:dyDescent="0.25">
      <c r="A35" s="8"/>
      <c r="B35" s="21"/>
    </row>
    <row r="36" spans="1:23" ht="16.5" customHeight="1" x14ac:dyDescent="0.25">
      <c r="B36" s="21"/>
      <c r="C36" s="32"/>
      <c r="D36" s="32"/>
      <c r="E36" s="32"/>
      <c r="I36" s="32"/>
      <c r="J36" s="32"/>
      <c r="K36" s="32"/>
      <c r="L36" s="32"/>
      <c r="M36" s="32"/>
      <c r="N36" s="32"/>
      <c r="O36" s="32"/>
      <c r="P36" s="32"/>
      <c r="Q36" s="32"/>
    </row>
  </sheetData>
  <mergeCells count="12">
    <mergeCell ref="R6:T7"/>
    <mergeCell ref="U6:W7"/>
    <mergeCell ref="A5:B8"/>
    <mergeCell ref="C5:E5"/>
    <mergeCell ref="F5:W5"/>
    <mergeCell ref="C6:C8"/>
    <mergeCell ref="D6:D8"/>
    <mergeCell ref="E6:E8"/>
    <mergeCell ref="F6:H7"/>
    <mergeCell ref="I6:K7"/>
    <mergeCell ref="L6:N7"/>
    <mergeCell ref="O6:Q7"/>
  </mergeCells>
  <phoneticPr fontId="46" type="noConversion"/>
  <pageMargins left="0.70826771653543308" right="0.70826771653543308" top="1.0437007874015749" bottom="1.0437007874015749" header="0.74842519685039366" footer="0.74842519685039366"/>
  <pageSetup paperSize="0" scale="76" fitToWidth="0" fitToHeight="0" pageOrder="overThenDown" orientation="landscape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workbookViewId="0">
      <selection activeCell="F6" sqref="F6:H7"/>
    </sheetView>
  </sheetViews>
  <sheetFormatPr defaultRowHeight="16.5" customHeight="1" x14ac:dyDescent="0.25"/>
  <cols>
    <col min="1" max="2" width="6.7109375" customWidth="1"/>
    <col min="3" max="23" width="8" customWidth="1"/>
    <col min="24" max="24" width="9.7109375" customWidth="1"/>
    <col min="25" max="1024" width="9.5703125" customWidth="1"/>
  </cols>
  <sheetData>
    <row r="1" spans="1:23" ht="22.5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2.5" hidden="1" customHeight="1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22.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6" t="s">
        <v>2</v>
      </c>
    </row>
    <row r="4" spans="1:23" ht="1.5" hidden="1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" customHeight="1" x14ac:dyDescent="0.25">
      <c r="A5" s="211" t="s">
        <v>36</v>
      </c>
      <c r="B5" s="211"/>
      <c r="C5" s="220" t="s">
        <v>4</v>
      </c>
      <c r="D5" s="220"/>
      <c r="E5" s="220"/>
      <c r="F5" s="220" t="s">
        <v>5</v>
      </c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34"/>
    </row>
    <row r="6" spans="1:23" ht="15" customHeight="1" x14ac:dyDescent="0.25">
      <c r="A6" s="211"/>
      <c r="B6" s="211"/>
      <c r="C6" s="220" t="s">
        <v>6</v>
      </c>
      <c r="D6" s="220" t="s">
        <v>7</v>
      </c>
      <c r="E6" s="222" t="s">
        <v>8</v>
      </c>
      <c r="F6" s="220" t="s">
        <v>90</v>
      </c>
      <c r="G6" s="220"/>
      <c r="H6" s="220"/>
      <c r="I6" s="220" t="s">
        <v>9</v>
      </c>
      <c r="J6" s="220"/>
      <c r="K6" s="220"/>
      <c r="L6" s="220" t="s">
        <v>10</v>
      </c>
      <c r="M6" s="220"/>
      <c r="N6" s="220"/>
      <c r="O6" s="220" t="s">
        <v>11</v>
      </c>
      <c r="P6" s="220"/>
      <c r="Q6" s="220"/>
      <c r="R6" s="220" t="s">
        <v>12</v>
      </c>
      <c r="S6" s="220"/>
      <c r="T6" s="220"/>
      <c r="U6" s="220" t="s">
        <v>13</v>
      </c>
      <c r="V6" s="220"/>
      <c r="W6" s="234"/>
    </row>
    <row r="7" spans="1:23" ht="15" customHeight="1" x14ac:dyDescent="0.25">
      <c r="A7" s="211"/>
      <c r="B7" s="211"/>
      <c r="C7" s="220"/>
      <c r="D7" s="220"/>
      <c r="E7" s="222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34"/>
    </row>
    <row r="8" spans="1:23" ht="15" customHeight="1" x14ac:dyDescent="0.25">
      <c r="A8" s="211"/>
      <c r="B8" s="211"/>
      <c r="C8" s="220"/>
      <c r="D8" s="220"/>
      <c r="E8" s="222"/>
      <c r="F8" s="67" t="s">
        <v>14</v>
      </c>
      <c r="G8" s="67" t="s">
        <v>7</v>
      </c>
      <c r="H8" s="68" t="s">
        <v>8</v>
      </c>
      <c r="I8" s="67" t="s">
        <v>14</v>
      </c>
      <c r="J8" s="67" t="s">
        <v>7</v>
      </c>
      <c r="K8" s="68" t="s">
        <v>8</v>
      </c>
      <c r="L8" s="67" t="s">
        <v>14</v>
      </c>
      <c r="M8" s="67" t="s">
        <v>7</v>
      </c>
      <c r="N8" s="24" t="s">
        <v>8</v>
      </c>
      <c r="O8" s="67" t="s">
        <v>14</v>
      </c>
      <c r="P8" s="67" t="s">
        <v>7</v>
      </c>
      <c r="Q8" s="68" t="s">
        <v>8</v>
      </c>
      <c r="R8" s="67" t="s">
        <v>14</v>
      </c>
      <c r="S8" s="67" t="s">
        <v>7</v>
      </c>
      <c r="T8" s="24" t="s">
        <v>8</v>
      </c>
      <c r="U8" s="67" t="s">
        <v>14</v>
      </c>
      <c r="V8" s="67" t="s">
        <v>7</v>
      </c>
      <c r="W8" s="24" t="s">
        <v>8</v>
      </c>
    </row>
    <row r="9" spans="1:23" ht="15" customHeight="1" x14ac:dyDescent="0.25">
      <c r="A9" s="8" t="s">
        <v>32</v>
      </c>
      <c r="B9" s="25"/>
      <c r="C9" s="89">
        <v>253787</v>
      </c>
      <c r="D9" s="89">
        <v>88296</v>
      </c>
      <c r="E9" s="90">
        <v>165491</v>
      </c>
      <c r="F9" s="89">
        <v>3406</v>
      </c>
      <c r="G9" s="89">
        <v>1594</v>
      </c>
      <c r="H9" s="90">
        <v>1812</v>
      </c>
      <c r="I9" s="89">
        <v>30849</v>
      </c>
      <c r="J9" s="89">
        <v>13971</v>
      </c>
      <c r="K9" s="90">
        <v>16878</v>
      </c>
      <c r="L9" s="89">
        <v>78207</v>
      </c>
      <c r="M9" s="89">
        <v>29899</v>
      </c>
      <c r="N9" s="90">
        <v>48308</v>
      </c>
      <c r="O9" s="89">
        <v>63969</v>
      </c>
      <c r="P9" s="89">
        <v>20210</v>
      </c>
      <c r="Q9" s="90">
        <v>43759</v>
      </c>
      <c r="R9" s="89">
        <v>63609</v>
      </c>
      <c r="S9" s="89">
        <v>19055</v>
      </c>
      <c r="T9" s="90">
        <v>44554</v>
      </c>
      <c r="U9" s="89">
        <v>13747</v>
      </c>
      <c r="V9" s="89">
        <v>3567</v>
      </c>
      <c r="W9" s="166">
        <v>10180</v>
      </c>
    </row>
    <row r="10" spans="1:23" ht="15" customHeight="1" x14ac:dyDescent="0.25">
      <c r="A10" s="33"/>
      <c r="B10" s="34" t="s">
        <v>60</v>
      </c>
      <c r="C10" s="114">
        <v>21</v>
      </c>
      <c r="D10" s="115">
        <v>6</v>
      </c>
      <c r="E10" s="116">
        <v>15</v>
      </c>
      <c r="F10" s="115">
        <v>4</v>
      </c>
      <c r="G10" s="115">
        <v>2</v>
      </c>
      <c r="H10" s="116">
        <v>2</v>
      </c>
      <c r="I10" s="115">
        <v>10</v>
      </c>
      <c r="J10" s="115">
        <v>3</v>
      </c>
      <c r="K10" s="116">
        <v>7</v>
      </c>
      <c r="L10" s="115">
        <v>5</v>
      </c>
      <c r="M10" s="115">
        <v>1</v>
      </c>
      <c r="N10" s="116">
        <v>4</v>
      </c>
      <c r="O10" s="115">
        <v>2</v>
      </c>
      <c r="P10" s="92" t="s">
        <v>61</v>
      </c>
      <c r="Q10" s="116">
        <v>2</v>
      </c>
      <c r="R10" s="92" t="s">
        <v>61</v>
      </c>
      <c r="S10" s="92" t="s">
        <v>61</v>
      </c>
      <c r="T10" s="93" t="s">
        <v>61</v>
      </c>
      <c r="U10" s="92" t="s">
        <v>61</v>
      </c>
      <c r="V10" s="92" t="s">
        <v>61</v>
      </c>
      <c r="W10" s="91" t="s">
        <v>61</v>
      </c>
    </row>
    <row r="11" spans="1:23" ht="15" customHeight="1" x14ac:dyDescent="0.25">
      <c r="A11" s="33"/>
      <c r="B11" s="30" t="s">
        <v>38</v>
      </c>
      <c r="C11" s="114">
        <v>30713</v>
      </c>
      <c r="D11" s="115">
        <v>13378</v>
      </c>
      <c r="E11" s="116">
        <v>17335</v>
      </c>
      <c r="F11" s="115">
        <v>530</v>
      </c>
      <c r="G11" s="115">
        <v>304</v>
      </c>
      <c r="H11" s="116">
        <v>226</v>
      </c>
      <c r="I11" s="115">
        <v>6243</v>
      </c>
      <c r="J11" s="115">
        <v>2883</v>
      </c>
      <c r="K11" s="116">
        <v>3360</v>
      </c>
      <c r="L11" s="115">
        <v>11042</v>
      </c>
      <c r="M11" s="115">
        <v>4755</v>
      </c>
      <c r="N11" s="116">
        <v>6287</v>
      </c>
      <c r="O11" s="115">
        <v>6536</v>
      </c>
      <c r="P11" s="115">
        <v>2741</v>
      </c>
      <c r="Q11" s="116">
        <v>3795</v>
      </c>
      <c r="R11" s="115">
        <v>6255</v>
      </c>
      <c r="S11" s="115">
        <v>2655</v>
      </c>
      <c r="T11" s="116">
        <v>3600</v>
      </c>
      <c r="U11" s="115">
        <v>107</v>
      </c>
      <c r="V11" s="115">
        <v>40</v>
      </c>
      <c r="W11" s="167">
        <v>67</v>
      </c>
    </row>
    <row r="12" spans="1:23" s="27" customFormat="1" ht="15" customHeight="1" x14ac:dyDescent="0.25">
      <c r="A12" s="33"/>
      <c r="B12" s="30" t="s">
        <v>39</v>
      </c>
      <c r="C12" s="114">
        <v>22396</v>
      </c>
      <c r="D12" s="115">
        <v>5455</v>
      </c>
      <c r="E12" s="116">
        <v>16941</v>
      </c>
      <c r="F12" s="115">
        <v>52</v>
      </c>
      <c r="G12" s="115">
        <v>30</v>
      </c>
      <c r="H12" s="116">
        <v>22</v>
      </c>
      <c r="I12" s="115">
        <v>1257</v>
      </c>
      <c r="J12" s="115">
        <v>444</v>
      </c>
      <c r="K12" s="116">
        <v>813</v>
      </c>
      <c r="L12" s="115">
        <v>3910</v>
      </c>
      <c r="M12" s="115">
        <v>1168</v>
      </c>
      <c r="N12" s="116">
        <v>2742</v>
      </c>
      <c r="O12" s="115">
        <v>6755</v>
      </c>
      <c r="P12" s="115">
        <v>1520</v>
      </c>
      <c r="Q12" s="116">
        <v>5235</v>
      </c>
      <c r="R12" s="115">
        <v>10422</v>
      </c>
      <c r="S12" s="115">
        <v>2293</v>
      </c>
      <c r="T12" s="116">
        <v>8129</v>
      </c>
      <c r="U12" s="92" t="s">
        <v>61</v>
      </c>
      <c r="V12" s="92" t="s">
        <v>61</v>
      </c>
      <c r="W12" s="91" t="s">
        <v>61</v>
      </c>
    </row>
    <row r="13" spans="1:23" ht="15" customHeight="1" x14ac:dyDescent="0.25">
      <c r="A13" s="33"/>
      <c r="B13" s="30" t="s">
        <v>40</v>
      </c>
      <c r="C13" s="114">
        <v>3115</v>
      </c>
      <c r="D13" s="115">
        <v>896</v>
      </c>
      <c r="E13" s="116">
        <v>2219</v>
      </c>
      <c r="F13" s="115">
        <v>12</v>
      </c>
      <c r="G13" s="115">
        <v>5</v>
      </c>
      <c r="H13" s="116">
        <v>7</v>
      </c>
      <c r="I13" s="115">
        <v>268</v>
      </c>
      <c r="J13" s="115">
        <v>106</v>
      </c>
      <c r="K13" s="116">
        <v>162</v>
      </c>
      <c r="L13" s="115">
        <v>811</v>
      </c>
      <c r="M13" s="115">
        <v>317</v>
      </c>
      <c r="N13" s="116">
        <v>494</v>
      </c>
      <c r="O13" s="115">
        <v>1050</v>
      </c>
      <c r="P13" s="115">
        <v>264</v>
      </c>
      <c r="Q13" s="116">
        <v>786</v>
      </c>
      <c r="R13" s="115">
        <v>805</v>
      </c>
      <c r="S13" s="115">
        <v>172</v>
      </c>
      <c r="T13" s="116">
        <v>633</v>
      </c>
      <c r="U13" s="115">
        <v>169</v>
      </c>
      <c r="V13" s="115">
        <v>32</v>
      </c>
      <c r="W13" s="167">
        <v>137</v>
      </c>
    </row>
    <row r="14" spans="1:23" ht="15" customHeight="1" x14ac:dyDescent="0.25">
      <c r="A14" s="8"/>
      <c r="B14" s="35" t="s">
        <v>41</v>
      </c>
      <c r="C14" s="114">
        <v>37795</v>
      </c>
      <c r="D14" s="115">
        <v>12584</v>
      </c>
      <c r="E14" s="116">
        <v>25211</v>
      </c>
      <c r="F14" s="115">
        <v>385</v>
      </c>
      <c r="G14" s="115">
        <v>204</v>
      </c>
      <c r="H14" s="116">
        <v>181</v>
      </c>
      <c r="I14" s="115">
        <v>4149</v>
      </c>
      <c r="J14" s="115">
        <v>1847</v>
      </c>
      <c r="K14" s="116">
        <v>2302</v>
      </c>
      <c r="L14" s="115">
        <v>10812</v>
      </c>
      <c r="M14" s="115">
        <v>4027</v>
      </c>
      <c r="N14" s="116">
        <v>6785</v>
      </c>
      <c r="O14" s="115">
        <v>13458</v>
      </c>
      <c r="P14" s="115">
        <v>4086</v>
      </c>
      <c r="Q14" s="116">
        <v>9372</v>
      </c>
      <c r="R14" s="115">
        <v>7593</v>
      </c>
      <c r="S14" s="115">
        <v>1895</v>
      </c>
      <c r="T14" s="116">
        <v>5698</v>
      </c>
      <c r="U14" s="115">
        <v>1398</v>
      </c>
      <c r="V14" s="115">
        <v>525</v>
      </c>
      <c r="W14" s="167">
        <v>873</v>
      </c>
    </row>
    <row r="15" spans="1:23" ht="15" customHeight="1" x14ac:dyDescent="0.25">
      <c r="A15" s="33"/>
      <c r="B15" s="30" t="s">
        <v>42</v>
      </c>
      <c r="C15" s="114">
        <v>2168</v>
      </c>
      <c r="D15" s="115">
        <v>1004</v>
      </c>
      <c r="E15" s="116">
        <v>1164</v>
      </c>
      <c r="F15" s="115">
        <v>70</v>
      </c>
      <c r="G15" s="115">
        <v>41</v>
      </c>
      <c r="H15" s="116">
        <v>29</v>
      </c>
      <c r="I15" s="115">
        <v>290</v>
      </c>
      <c r="J15" s="115">
        <v>153</v>
      </c>
      <c r="K15" s="116">
        <v>137</v>
      </c>
      <c r="L15" s="115">
        <v>665</v>
      </c>
      <c r="M15" s="115">
        <v>320</v>
      </c>
      <c r="N15" s="116">
        <v>345</v>
      </c>
      <c r="O15" s="115">
        <v>436</v>
      </c>
      <c r="P15" s="115">
        <v>193</v>
      </c>
      <c r="Q15" s="116">
        <v>243</v>
      </c>
      <c r="R15" s="115">
        <v>670</v>
      </c>
      <c r="S15" s="115">
        <v>280</v>
      </c>
      <c r="T15" s="116">
        <v>390</v>
      </c>
      <c r="U15" s="115">
        <v>37</v>
      </c>
      <c r="V15" s="115">
        <v>17</v>
      </c>
      <c r="W15" s="167">
        <v>20</v>
      </c>
    </row>
    <row r="16" spans="1:23" ht="15" customHeight="1" x14ac:dyDescent="0.25">
      <c r="A16" s="8"/>
      <c r="B16" s="35" t="s">
        <v>43</v>
      </c>
      <c r="C16" s="114">
        <v>8633</v>
      </c>
      <c r="D16" s="115">
        <v>3506</v>
      </c>
      <c r="E16" s="116">
        <v>5127</v>
      </c>
      <c r="F16" s="115">
        <v>17</v>
      </c>
      <c r="G16" s="115">
        <v>11</v>
      </c>
      <c r="H16" s="116">
        <v>6</v>
      </c>
      <c r="I16" s="115">
        <v>651</v>
      </c>
      <c r="J16" s="115">
        <v>335</v>
      </c>
      <c r="K16" s="116">
        <v>316</v>
      </c>
      <c r="L16" s="115">
        <v>2612</v>
      </c>
      <c r="M16" s="115">
        <v>1263</v>
      </c>
      <c r="N16" s="116">
        <v>1349</v>
      </c>
      <c r="O16" s="115">
        <v>2304</v>
      </c>
      <c r="P16" s="115">
        <v>853</v>
      </c>
      <c r="Q16" s="116">
        <v>1451</v>
      </c>
      <c r="R16" s="115">
        <v>2783</v>
      </c>
      <c r="S16" s="115">
        <v>986</v>
      </c>
      <c r="T16" s="116">
        <v>1797</v>
      </c>
      <c r="U16" s="115">
        <v>266</v>
      </c>
      <c r="V16" s="115">
        <v>58</v>
      </c>
      <c r="W16" s="167">
        <v>208</v>
      </c>
    </row>
    <row r="17" spans="1:24" ht="15" customHeight="1" x14ac:dyDescent="0.25">
      <c r="A17" s="8"/>
      <c r="B17" s="35" t="s">
        <v>44</v>
      </c>
      <c r="C17" s="114">
        <v>26759</v>
      </c>
      <c r="D17" s="115">
        <v>7929</v>
      </c>
      <c r="E17" s="116">
        <v>18830</v>
      </c>
      <c r="F17" s="115">
        <v>195</v>
      </c>
      <c r="G17" s="115">
        <v>45</v>
      </c>
      <c r="H17" s="116">
        <v>150</v>
      </c>
      <c r="I17" s="115">
        <v>2282</v>
      </c>
      <c r="J17" s="115">
        <v>587</v>
      </c>
      <c r="K17" s="116">
        <v>1695</v>
      </c>
      <c r="L17" s="115">
        <v>9626</v>
      </c>
      <c r="M17" s="115">
        <v>2805</v>
      </c>
      <c r="N17" s="116">
        <v>6821</v>
      </c>
      <c r="O17" s="115">
        <v>6490</v>
      </c>
      <c r="P17" s="115">
        <v>1911</v>
      </c>
      <c r="Q17" s="116">
        <v>4579</v>
      </c>
      <c r="R17" s="115">
        <v>5821</v>
      </c>
      <c r="S17" s="115">
        <v>2066</v>
      </c>
      <c r="T17" s="116">
        <v>3755</v>
      </c>
      <c r="U17" s="115">
        <v>2345</v>
      </c>
      <c r="V17" s="115">
        <v>515</v>
      </c>
      <c r="W17" s="167">
        <v>1830</v>
      </c>
    </row>
    <row r="18" spans="1:24" s="29" customFormat="1" ht="15" customHeight="1" x14ac:dyDescent="0.25">
      <c r="A18" s="8"/>
      <c r="B18" s="35" t="s">
        <v>45</v>
      </c>
      <c r="C18" s="114">
        <v>27893</v>
      </c>
      <c r="D18" s="115">
        <v>10254</v>
      </c>
      <c r="E18" s="116">
        <v>17639</v>
      </c>
      <c r="F18" s="115">
        <v>84</v>
      </c>
      <c r="G18" s="115">
        <v>53</v>
      </c>
      <c r="H18" s="116">
        <v>31</v>
      </c>
      <c r="I18" s="115">
        <v>3376</v>
      </c>
      <c r="J18" s="115">
        <v>1629</v>
      </c>
      <c r="K18" s="116">
        <v>1747</v>
      </c>
      <c r="L18" s="115">
        <v>8998</v>
      </c>
      <c r="M18" s="115">
        <v>4183</v>
      </c>
      <c r="N18" s="116">
        <v>4815</v>
      </c>
      <c r="O18" s="115">
        <v>5350</v>
      </c>
      <c r="P18" s="115">
        <v>1554</v>
      </c>
      <c r="Q18" s="116">
        <v>3796</v>
      </c>
      <c r="R18" s="115">
        <v>9733</v>
      </c>
      <c r="S18" s="115">
        <v>2808</v>
      </c>
      <c r="T18" s="116">
        <v>6925</v>
      </c>
      <c r="U18" s="115">
        <v>352</v>
      </c>
      <c r="V18" s="115">
        <v>27</v>
      </c>
      <c r="W18" s="167">
        <v>325</v>
      </c>
    </row>
    <row r="19" spans="1:24" s="29" customFormat="1" ht="15" customHeight="1" x14ac:dyDescent="0.25">
      <c r="A19" s="8"/>
      <c r="B19" s="35" t="s">
        <v>46</v>
      </c>
      <c r="C19" s="114">
        <v>7225</v>
      </c>
      <c r="D19" s="115">
        <v>2832</v>
      </c>
      <c r="E19" s="116">
        <v>4393</v>
      </c>
      <c r="F19" s="115">
        <v>11</v>
      </c>
      <c r="G19" s="115">
        <v>7</v>
      </c>
      <c r="H19" s="117">
        <v>4</v>
      </c>
      <c r="I19" s="115">
        <v>521</v>
      </c>
      <c r="J19" s="118">
        <v>310</v>
      </c>
      <c r="K19" s="117">
        <v>211</v>
      </c>
      <c r="L19" s="115">
        <v>3249</v>
      </c>
      <c r="M19" s="118">
        <v>797</v>
      </c>
      <c r="N19" s="117">
        <v>2452</v>
      </c>
      <c r="O19" s="115">
        <v>2761</v>
      </c>
      <c r="P19" s="118">
        <v>1281</v>
      </c>
      <c r="Q19" s="117">
        <v>1480</v>
      </c>
      <c r="R19" s="115">
        <v>683</v>
      </c>
      <c r="S19" s="118">
        <v>437</v>
      </c>
      <c r="T19" s="117">
        <v>246</v>
      </c>
      <c r="U19" s="92" t="s">
        <v>61</v>
      </c>
      <c r="V19" s="92" t="s">
        <v>61</v>
      </c>
      <c r="W19" s="91" t="s">
        <v>61</v>
      </c>
    </row>
    <row r="20" spans="1:24" ht="15" customHeight="1" x14ac:dyDescent="0.25">
      <c r="A20" s="33"/>
      <c r="B20" s="30" t="s">
        <v>47</v>
      </c>
      <c r="C20" s="114">
        <v>7667</v>
      </c>
      <c r="D20" s="115">
        <v>3368</v>
      </c>
      <c r="E20" s="116">
        <v>4299</v>
      </c>
      <c r="F20" s="115">
        <v>117</v>
      </c>
      <c r="G20" s="115">
        <v>36</v>
      </c>
      <c r="H20" s="116">
        <v>81</v>
      </c>
      <c r="I20" s="115">
        <v>230</v>
      </c>
      <c r="J20" s="115">
        <v>155</v>
      </c>
      <c r="K20" s="116">
        <v>75</v>
      </c>
      <c r="L20" s="115">
        <v>1189</v>
      </c>
      <c r="M20" s="115">
        <v>707</v>
      </c>
      <c r="N20" s="116">
        <v>482</v>
      </c>
      <c r="O20" s="115">
        <v>2789</v>
      </c>
      <c r="P20" s="115">
        <v>1158</v>
      </c>
      <c r="Q20" s="116">
        <v>1631</v>
      </c>
      <c r="R20" s="115">
        <v>2085</v>
      </c>
      <c r="S20" s="115">
        <v>821</v>
      </c>
      <c r="T20" s="116">
        <v>1264</v>
      </c>
      <c r="U20" s="115">
        <v>1257</v>
      </c>
      <c r="V20" s="115">
        <v>491</v>
      </c>
      <c r="W20" s="167">
        <v>766</v>
      </c>
    </row>
    <row r="21" spans="1:24" ht="15" customHeight="1" x14ac:dyDescent="0.25">
      <c r="A21" s="33"/>
      <c r="B21" s="30" t="s">
        <v>48</v>
      </c>
      <c r="C21" s="114">
        <v>2087</v>
      </c>
      <c r="D21" s="115">
        <v>736</v>
      </c>
      <c r="E21" s="116">
        <v>1351</v>
      </c>
      <c r="F21" s="115">
        <v>38</v>
      </c>
      <c r="G21" s="115">
        <v>21</v>
      </c>
      <c r="H21" s="116">
        <v>17</v>
      </c>
      <c r="I21" s="115">
        <v>306</v>
      </c>
      <c r="J21" s="115">
        <v>144</v>
      </c>
      <c r="K21" s="116">
        <v>162</v>
      </c>
      <c r="L21" s="115">
        <v>369</v>
      </c>
      <c r="M21" s="115">
        <v>161</v>
      </c>
      <c r="N21" s="116">
        <v>208</v>
      </c>
      <c r="O21" s="115">
        <v>359</v>
      </c>
      <c r="P21" s="115">
        <v>121</v>
      </c>
      <c r="Q21" s="116">
        <v>238</v>
      </c>
      <c r="R21" s="115">
        <v>615</v>
      </c>
      <c r="S21" s="115">
        <v>196</v>
      </c>
      <c r="T21" s="116">
        <v>419</v>
      </c>
      <c r="U21" s="115">
        <v>400</v>
      </c>
      <c r="V21" s="115">
        <v>93</v>
      </c>
      <c r="W21" s="167">
        <v>307</v>
      </c>
    </row>
    <row r="22" spans="1:24" ht="15" customHeight="1" x14ac:dyDescent="0.25">
      <c r="A22" s="33"/>
      <c r="B22" s="30" t="s">
        <v>49</v>
      </c>
      <c r="C22" s="114">
        <v>7015</v>
      </c>
      <c r="D22" s="115">
        <v>2744</v>
      </c>
      <c r="E22" s="116">
        <v>4271</v>
      </c>
      <c r="F22" s="115">
        <v>418</v>
      </c>
      <c r="G22" s="115">
        <v>227</v>
      </c>
      <c r="H22" s="116">
        <v>191</v>
      </c>
      <c r="I22" s="115">
        <v>1189</v>
      </c>
      <c r="J22" s="115">
        <v>557</v>
      </c>
      <c r="K22" s="116">
        <v>632</v>
      </c>
      <c r="L22" s="115">
        <v>2413</v>
      </c>
      <c r="M22" s="115">
        <v>1019</v>
      </c>
      <c r="N22" s="116">
        <v>1394</v>
      </c>
      <c r="O22" s="115">
        <v>1275</v>
      </c>
      <c r="P22" s="115">
        <v>446</v>
      </c>
      <c r="Q22" s="116">
        <v>829</v>
      </c>
      <c r="R22" s="115">
        <v>1331</v>
      </c>
      <c r="S22" s="115">
        <v>404</v>
      </c>
      <c r="T22" s="116">
        <v>927</v>
      </c>
      <c r="U22" s="115">
        <v>389</v>
      </c>
      <c r="V22" s="115">
        <v>91</v>
      </c>
      <c r="W22" s="167">
        <v>298</v>
      </c>
    </row>
    <row r="23" spans="1:24" ht="15" customHeight="1" x14ac:dyDescent="0.25">
      <c r="A23" s="33"/>
      <c r="B23" s="30" t="s">
        <v>50</v>
      </c>
      <c r="C23" s="114">
        <v>1042</v>
      </c>
      <c r="D23" s="115">
        <v>390</v>
      </c>
      <c r="E23" s="116">
        <v>652</v>
      </c>
      <c r="F23" s="115">
        <v>35</v>
      </c>
      <c r="G23" s="115">
        <v>22</v>
      </c>
      <c r="H23" s="116">
        <v>13</v>
      </c>
      <c r="I23" s="115">
        <v>283</v>
      </c>
      <c r="J23" s="115">
        <v>123</v>
      </c>
      <c r="K23" s="116">
        <v>160</v>
      </c>
      <c r="L23" s="115">
        <v>349</v>
      </c>
      <c r="M23" s="115">
        <v>131</v>
      </c>
      <c r="N23" s="116">
        <v>218</v>
      </c>
      <c r="O23" s="115">
        <v>113</v>
      </c>
      <c r="P23" s="115">
        <v>33</v>
      </c>
      <c r="Q23" s="116">
        <v>80</v>
      </c>
      <c r="R23" s="115">
        <v>178</v>
      </c>
      <c r="S23" s="115">
        <v>72</v>
      </c>
      <c r="T23" s="116">
        <v>106</v>
      </c>
      <c r="U23" s="115">
        <v>84</v>
      </c>
      <c r="V23" s="115">
        <v>9</v>
      </c>
      <c r="W23" s="167">
        <v>75</v>
      </c>
    </row>
    <row r="24" spans="1:24" ht="15" customHeight="1" x14ac:dyDescent="0.25">
      <c r="A24" s="33"/>
      <c r="B24" s="30" t="s">
        <v>51</v>
      </c>
      <c r="C24" s="114">
        <v>3641</v>
      </c>
      <c r="D24" s="115">
        <v>1385</v>
      </c>
      <c r="E24" s="116">
        <v>2256</v>
      </c>
      <c r="F24" s="115">
        <v>59</v>
      </c>
      <c r="G24" s="115">
        <v>32</v>
      </c>
      <c r="H24" s="116">
        <v>27</v>
      </c>
      <c r="I24" s="115">
        <v>571</v>
      </c>
      <c r="J24" s="115">
        <v>446</v>
      </c>
      <c r="K24" s="116">
        <v>125</v>
      </c>
      <c r="L24" s="115">
        <v>1365</v>
      </c>
      <c r="M24" s="115">
        <v>509</v>
      </c>
      <c r="N24" s="116">
        <v>856</v>
      </c>
      <c r="O24" s="115">
        <v>621</v>
      </c>
      <c r="P24" s="115">
        <v>135</v>
      </c>
      <c r="Q24" s="116">
        <v>486</v>
      </c>
      <c r="R24" s="115">
        <v>907</v>
      </c>
      <c r="S24" s="115">
        <v>248</v>
      </c>
      <c r="T24" s="116">
        <v>659</v>
      </c>
      <c r="U24" s="115">
        <v>118</v>
      </c>
      <c r="V24" s="115">
        <v>15</v>
      </c>
      <c r="W24" s="167">
        <v>103</v>
      </c>
    </row>
    <row r="25" spans="1:24" ht="15" customHeight="1" x14ac:dyDescent="0.25">
      <c r="A25" s="33"/>
      <c r="B25" s="30" t="s">
        <v>52</v>
      </c>
      <c r="C25" s="114">
        <v>496</v>
      </c>
      <c r="D25" s="115">
        <v>172</v>
      </c>
      <c r="E25" s="116">
        <v>324</v>
      </c>
      <c r="F25" s="115">
        <v>6</v>
      </c>
      <c r="G25" s="115">
        <v>4</v>
      </c>
      <c r="H25" s="116">
        <v>2</v>
      </c>
      <c r="I25" s="115">
        <v>55</v>
      </c>
      <c r="J25" s="115">
        <v>23</v>
      </c>
      <c r="K25" s="116">
        <v>32</v>
      </c>
      <c r="L25" s="115">
        <v>113</v>
      </c>
      <c r="M25" s="115">
        <v>48</v>
      </c>
      <c r="N25" s="116">
        <v>65</v>
      </c>
      <c r="O25" s="115">
        <v>76</v>
      </c>
      <c r="P25" s="115">
        <v>29</v>
      </c>
      <c r="Q25" s="116">
        <v>47</v>
      </c>
      <c r="R25" s="115">
        <v>133</v>
      </c>
      <c r="S25" s="115">
        <v>28</v>
      </c>
      <c r="T25" s="116">
        <v>105</v>
      </c>
      <c r="U25" s="115">
        <v>113</v>
      </c>
      <c r="V25" s="115">
        <v>40</v>
      </c>
      <c r="W25" s="167">
        <v>73</v>
      </c>
    </row>
    <row r="26" spans="1:24" s="27" customFormat="1" ht="15" customHeight="1" x14ac:dyDescent="0.25">
      <c r="A26" s="36"/>
      <c r="B26" s="30" t="s">
        <v>53</v>
      </c>
      <c r="C26" s="114">
        <v>2267</v>
      </c>
      <c r="D26" s="115">
        <v>692</v>
      </c>
      <c r="E26" s="116">
        <v>1575</v>
      </c>
      <c r="F26" s="115">
        <v>13</v>
      </c>
      <c r="G26" s="115">
        <v>8</v>
      </c>
      <c r="H26" s="116">
        <v>5</v>
      </c>
      <c r="I26" s="115">
        <v>300</v>
      </c>
      <c r="J26" s="115">
        <v>124</v>
      </c>
      <c r="K26" s="116">
        <v>176</v>
      </c>
      <c r="L26" s="115">
        <v>948</v>
      </c>
      <c r="M26" s="115">
        <v>302</v>
      </c>
      <c r="N26" s="116">
        <v>646</v>
      </c>
      <c r="O26" s="115">
        <v>663</v>
      </c>
      <c r="P26" s="115">
        <v>171</v>
      </c>
      <c r="Q26" s="116">
        <v>492</v>
      </c>
      <c r="R26" s="115">
        <v>337</v>
      </c>
      <c r="S26" s="115">
        <v>86</v>
      </c>
      <c r="T26" s="116">
        <v>251</v>
      </c>
      <c r="U26" s="115">
        <v>6</v>
      </c>
      <c r="V26" s="115">
        <v>1</v>
      </c>
      <c r="W26" s="167">
        <v>5</v>
      </c>
    </row>
    <row r="27" spans="1:24" ht="15" customHeight="1" x14ac:dyDescent="0.25">
      <c r="A27" s="33"/>
      <c r="B27" s="30" t="s">
        <v>54</v>
      </c>
      <c r="C27" s="114">
        <v>5102</v>
      </c>
      <c r="D27" s="115">
        <v>2038</v>
      </c>
      <c r="E27" s="116">
        <v>3064</v>
      </c>
      <c r="F27" s="115">
        <v>22</v>
      </c>
      <c r="G27" s="115">
        <v>3</v>
      </c>
      <c r="H27" s="116">
        <v>19</v>
      </c>
      <c r="I27" s="115">
        <v>572</v>
      </c>
      <c r="J27" s="115">
        <v>304</v>
      </c>
      <c r="K27" s="116">
        <v>268</v>
      </c>
      <c r="L27" s="115">
        <v>1402</v>
      </c>
      <c r="M27" s="115">
        <v>641</v>
      </c>
      <c r="N27" s="116">
        <v>761</v>
      </c>
      <c r="O27" s="115">
        <v>1396</v>
      </c>
      <c r="P27" s="115">
        <v>529</v>
      </c>
      <c r="Q27" s="116">
        <v>867</v>
      </c>
      <c r="R27" s="115">
        <v>1624</v>
      </c>
      <c r="S27" s="115">
        <v>533</v>
      </c>
      <c r="T27" s="116">
        <v>1091</v>
      </c>
      <c r="U27" s="115">
        <v>86</v>
      </c>
      <c r="V27" s="115">
        <v>28</v>
      </c>
      <c r="W27" s="167">
        <v>58</v>
      </c>
    </row>
    <row r="28" spans="1:24" ht="15" customHeight="1" x14ac:dyDescent="0.25">
      <c r="A28" s="33"/>
      <c r="B28" s="30" t="s">
        <v>55</v>
      </c>
      <c r="C28" s="114">
        <v>1690</v>
      </c>
      <c r="D28" s="115">
        <v>476</v>
      </c>
      <c r="E28" s="116">
        <v>1214</v>
      </c>
      <c r="F28" s="115">
        <v>14</v>
      </c>
      <c r="G28" s="115">
        <v>9</v>
      </c>
      <c r="H28" s="116">
        <v>5</v>
      </c>
      <c r="I28" s="115">
        <v>101</v>
      </c>
      <c r="J28" s="115">
        <v>54</v>
      </c>
      <c r="K28" s="116">
        <v>47</v>
      </c>
      <c r="L28" s="115">
        <v>635</v>
      </c>
      <c r="M28" s="115">
        <v>203</v>
      </c>
      <c r="N28" s="116">
        <v>432</v>
      </c>
      <c r="O28" s="115">
        <v>314</v>
      </c>
      <c r="P28" s="115">
        <v>70</v>
      </c>
      <c r="Q28" s="116">
        <v>244</v>
      </c>
      <c r="R28" s="115">
        <v>626</v>
      </c>
      <c r="S28" s="115">
        <v>140</v>
      </c>
      <c r="T28" s="116">
        <v>486</v>
      </c>
      <c r="U28" s="92" t="s">
        <v>61</v>
      </c>
      <c r="V28" s="92" t="s">
        <v>61</v>
      </c>
      <c r="W28" s="91" t="s">
        <v>61</v>
      </c>
      <c r="X28" s="31"/>
    </row>
    <row r="29" spans="1:24" ht="15" customHeight="1" x14ac:dyDescent="0.25">
      <c r="A29" s="33"/>
      <c r="B29" s="30" t="s">
        <v>56</v>
      </c>
      <c r="C29" s="114">
        <v>27670</v>
      </c>
      <c r="D29" s="115">
        <v>8863</v>
      </c>
      <c r="E29" s="116">
        <v>18807</v>
      </c>
      <c r="F29" s="115">
        <v>173</v>
      </c>
      <c r="G29" s="115">
        <v>96</v>
      </c>
      <c r="H29" s="116">
        <v>77</v>
      </c>
      <c r="I29" s="115">
        <v>2603</v>
      </c>
      <c r="J29" s="115">
        <v>1277</v>
      </c>
      <c r="K29" s="116">
        <v>1326</v>
      </c>
      <c r="L29" s="115">
        <v>8787</v>
      </c>
      <c r="M29" s="115">
        <v>3225</v>
      </c>
      <c r="N29" s="116">
        <v>5562</v>
      </c>
      <c r="O29" s="115">
        <v>6953</v>
      </c>
      <c r="P29" s="115">
        <v>2217</v>
      </c>
      <c r="Q29" s="116">
        <v>4736</v>
      </c>
      <c r="R29" s="115">
        <v>7317</v>
      </c>
      <c r="S29" s="115">
        <v>1823</v>
      </c>
      <c r="T29" s="116">
        <v>5494</v>
      </c>
      <c r="U29" s="115">
        <v>1837</v>
      </c>
      <c r="V29" s="115">
        <v>225</v>
      </c>
      <c r="W29" s="167">
        <v>1612</v>
      </c>
    </row>
    <row r="30" spans="1:24" ht="15" customHeight="1" x14ac:dyDescent="0.25">
      <c r="A30" s="33"/>
      <c r="B30" s="37" t="s">
        <v>57</v>
      </c>
      <c r="C30" s="114">
        <v>28121</v>
      </c>
      <c r="D30" s="115">
        <v>9511</v>
      </c>
      <c r="E30" s="116">
        <v>18610</v>
      </c>
      <c r="F30" s="115">
        <v>1144</v>
      </c>
      <c r="G30" s="115">
        <v>429</v>
      </c>
      <c r="H30" s="116">
        <v>715</v>
      </c>
      <c r="I30" s="115">
        <v>5533</v>
      </c>
      <c r="J30" s="115">
        <v>2435</v>
      </c>
      <c r="K30" s="116">
        <v>3098</v>
      </c>
      <c r="L30" s="115">
        <v>8794</v>
      </c>
      <c r="M30" s="115">
        <v>3292</v>
      </c>
      <c r="N30" s="116">
        <v>5502</v>
      </c>
      <c r="O30" s="115">
        <v>4194</v>
      </c>
      <c r="P30" s="115">
        <v>888</v>
      </c>
      <c r="Q30" s="116">
        <v>3306</v>
      </c>
      <c r="R30" s="115">
        <v>3673</v>
      </c>
      <c r="S30" s="115">
        <v>1107</v>
      </c>
      <c r="T30" s="116">
        <v>2566</v>
      </c>
      <c r="U30" s="115">
        <v>4783</v>
      </c>
      <c r="V30" s="115">
        <v>1360</v>
      </c>
      <c r="W30" s="167">
        <v>3423</v>
      </c>
    </row>
    <row r="31" spans="1:24" ht="15" customHeight="1" x14ac:dyDescent="0.25">
      <c r="A31" s="33"/>
      <c r="B31" s="30" t="s">
        <v>58</v>
      </c>
      <c r="C31" s="114">
        <v>186</v>
      </c>
      <c r="D31" s="115">
        <v>49</v>
      </c>
      <c r="E31" s="116">
        <v>137</v>
      </c>
      <c r="F31" s="115">
        <v>1</v>
      </c>
      <c r="G31" s="115">
        <v>1</v>
      </c>
      <c r="H31" s="116">
        <v>0</v>
      </c>
      <c r="I31" s="115">
        <v>46</v>
      </c>
      <c r="J31" s="115">
        <v>22</v>
      </c>
      <c r="K31" s="116">
        <v>24</v>
      </c>
      <c r="L31" s="115">
        <v>57</v>
      </c>
      <c r="M31" s="115">
        <v>11</v>
      </c>
      <c r="N31" s="116">
        <v>46</v>
      </c>
      <c r="O31" s="115">
        <v>68</v>
      </c>
      <c r="P31" s="115">
        <v>10</v>
      </c>
      <c r="Q31" s="116">
        <v>58</v>
      </c>
      <c r="R31" s="115">
        <v>14</v>
      </c>
      <c r="S31" s="115">
        <v>5</v>
      </c>
      <c r="T31" s="116">
        <v>9</v>
      </c>
      <c r="U31" s="92" t="s">
        <v>61</v>
      </c>
      <c r="V31" s="92" t="s">
        <v>61</v>
      </c>
      <c r="W31" s="91" t="s">
        <v>61</v>
      </c>
    </row>
    <row r="32" spans="1:24" ht="15" customHeight="1" x14ac:dyDescent="0.25">
      <c r="A32" s="38"/>
      <c r="B32" s="39" t="s">
        <v>83</v>
      </c>
      <c r="C32" s="119">
        <v>85</v>
      </c>
      <c r="D32" s="120">
        <v>28</v>
      </c>
      <c r="E32" s="121">
        <v>57</v>
      </c>
      <c r="F32" s="120">
        <v>6</v>
      </c>
      <c r="G32" s="120">
        <v>4</v>
      </c>
      <c r="H32" s="121">
        <v>2</v>
      </c>
      <c r="I32" s="120">
        <v>13</v>
      </c>
      <c r="J32" s="120">
        <v>10</v>
      </c>
      <c r="K32" s="121">
        <v>3</v>
      </c>
      <c r="L32" s="120">
        <v>56</v>
      </c>
      <c r="M32" s="120">
        <v>14</v>
      </c>
      <c r="N32" s="121">
        <v>42</v>
      </c>
      <c r="O32" s="120">
        <v>6</v>
      </c>
      <c r="P32" s="120">
        <v>0</v>
      </c>
      <c r="Q32" s="121">
        <v>6</v>
      </c>
      <c r="R32" s="120">
        <v>4</v>
      </c>
      <c r="S32" s="169" t="s">
        <v>61</v>
      </c>
      <c r="T32" s="121">
        <v>4</v>
      </c>
      <c r="U32" s="169" t="s">
        <v>61</v>
      </c>
      <c r="V32" s="169" t="s">
        <v>61</v>
      </c>
      <c r="W32" s="170" t="s">
        <v>61</v>
      </c>
    </row>
    <row r="33" spans="1:23" ht="16.5" customHeight="1" x14ac:dyDescent="0.25">
      <c r="A33" s="8" t="s">
        <v>35</v>
      </c>
      <c r="B33" s="8"/>
      <c r="C33" s="8"/>
      <c r="D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ht="16.5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ht="16.5" customHeight="1" x14ac:dyDescent="0.25">
      <c r="A35" s="8"/>
      <c r="B35" s="21"/>
    </row>
    <row r="36" spans="1:23" ht="16.5" customHeight="1" x14ac:dyDescent="0.25">
      <c r="B36" s="21"/>
      <c r="C36" s="32"/>
      <c r="D36" s="32"/>
      <c r="E36" s="32"/>
      <c r="I36" s="32"/>
      <c r="J36" s="32"/>
      <c r="K36" s="32"/>
      <c r="L36" s="32"/>
      <c r="M36" s="32"/>
      <c r="N36" s="32"/>
      <c r="O36" s="32"/>
      <c r="P36" s="32"/>
      <c r="Q36" s="32"/>
    </row>
  </sheetData>
  <mergeCells count="12">
    <mergeCell ref="R6:T7"/>
    <mergeCell ref="U6:W7"/>
    <mergeCell ref="A5:B8"/>
    <mergeCell ref="C5:E5"/>
    <mergeCell ref="F5:W5"/>
    <mergeCell ref="C6:C8"/>
    <mergeCell ref="D6:D8"/>
    <mergeCell ref="E6:E8"/>
    <mergeCell ref="F6:H7"/>
    <mergeCell ref="I6:K7"/>
    <mergeCell ref="L6:N7"/>
    <mergeCell ref="O6:Q7"/>
  </mergeCells>
  <phoneticPr fontId="46" type="noConversion"/>
  <pageMargins left="0.70826771653543308" right="0.70826771653543308" top="1.0437007874015749" bottom="1.0437007874015749" header="0.74842519685039366" footer="0.74842519685039366"/>
  <pageSetup paperSize="9" scale="76" fitToWidth="0" fitToHeight="0" pageOrder="overThenDown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workbookViewId="0">
      <selection activeCell="F6" sqref="F6:H7"/>
    </sheetView>
  </sheetViews>
  <sheetFormatPr defaultRowHeight="16.5" customHeight="1" x14ac:dyDescent="0.25"/>
  <cols>
    <col min="1" max="2" width="6.7109375" customWidth="1"/>
    <col min="3" max="23" width="8" customWidth="1"/>
    <col min="24" max="24" width="9.7109375" customWidth="1"/>
    <col min="25" max="1024" width="9.5703125" customWidth="1"/>
  </cols>
  <sheetData>
    <row r="1" spans="1:23" ht="22.5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2.5" hidden="1" customHeight="1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22.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6" t="s">
        <v>2</v>
      </c>
    </row>
    <row r="4" spans="1:23" ht="1.5" hidden="1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" customHeight="1" x14ac:dyDescent="0.25">
      <c r="A5" s="211" t="s">
        <v>36</v>
      </c>
      <c r="B5" s="211"/>
      <c r="C5" s="220" t="s">
        <v>4</v>
      </c>
      <c r="D5" s="220"/>
      <c r="E5" s="220"/>
      <c r="F5" s="220" t="s">
        <v>5</v>
      </c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34"/>
    </row>
    <row r="6" spans="1:23" ht="15" customHeight="1" x14ac:dyDescent="0.25">
      <c r="A6" s="211"/>
      <c r="B6" s="211"/>
      <c r="C6" s="220" t="s">
        <v>6</v>
      </c>
      <c r="D6" s="220" t="s">
        <v>7</v>
      </c>
      <c r="E6" s="222" t="s">
        <v>8</v>
      </c>
      <c r="F6" s="220" t="s">
        <v>90</v>
      </c>
      <c r="G6" s="220"/>
      <c r="H6" s="220"/>
      <c r="I6" s="220" t="s">
        <v>9</v>
      </c>
      <c r="J6" s="220"/>
      <c r="K6" s="220"/>
      <c r="L6" s="220" t="s">
        <v>10</v>
      </c>
      <c r="M6" s="220"/>
      <c r="N6" s="220"/>
      <c r="O6" s="220" t="s">
        <v>11</v>
      </c>
      <c r="P6" s="220"/>
      <c r="Q6" s="220"/>
      <c r="R6" s="220" t="s">
        <v>12</v>
      </c>
      <c r="S6" s="220"/>
      <c r="T6" s="220"/>
      <c r="U6" s="220" t="s">
        <v>13</v>
      </c>
      <c r="V6" s="220"/>
      <c r="W6" s="234"/>
    </row>
    <row r="7" spans="1:23" ht="15" customHeight="1" x14ac:dyDescent="0.25">
      <c r="A7" s="211"/>
      <c r="B7" s="211"/>
      <c r="C7" s="220"/>
      <c r="D7" s="220"/>
      <c r="E7" s="222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34"/>
    </row>
    <row r="8" spans="1:23" ht="15" customHeight="1" x14ac:dyDescent="0.25">
      <c r="A8" s="211"/>
      <c r="B8" s="211"/>
      <c r="C8" s="220"/>
      <c r="D8" s="220"/>
      <c r="E8" s="222"/>
      <c r="F8" s="67" t="s">
        <v>14</v>
      </c>
      <c r="G8" s="67" t="s">
        <v>7</v>
      </c>
      <c r="H8" s="68" t="s">
        <v>8</v>
      </c>
      <c r="I8" s="67" t="s">
        <v>14</v>
      </c>
      <c r="J8" s="67" t="s">
        <v>7</v>
      </c>
      <c r="K8" s="68" t="s">
        <v>8</v>
      </c>
      <c r="L8" s="67" t="s">
        <v>14</v>
      </c>
      <c r="M8" s="67" t="s">
        <v>7</v>
      </c>
      <c r="N8" s="24" t="s">
        <v>8</v>
      </c>
      <c r="O8" s="67" t="s">
        <v>14</v>
      </c>
      <c r="P8" s="67" t="s">
        <v>7</v>
      </c>
      <c r="Q8" s="68" t="s">
        <v>8</v>
      </c>
      <c r="R8" s="67" t="s">
        <v>14</v>
      </c>
      <c r="S8" s="67" t="s">
        <v>7</v>
      </c>
      <c r="T8" s="24" t="s">
        <v>8</v>
      </c>
      <c r="U8" s="67" t="s">
        <v>14</v>
      </c>
      <c r="V8" s="67" t="s">
        <v>7</v>
      </c>
      <c r="W8" s="24" t="s">
        <v>8</v>
      </c>
    </row>
    <row r="9" spans="1:23" ht="15" customHeight="1" x14ac:dyDescent="0.25">
      <c r="A9" s="8" t="s">
        <v>31</v>
      </c>
      <c r="B9" s="40"/>
      <c r="C9" s="154">
        <v>235547</v>
      </c>
      <c r="D9" s="155">
        <v>79880</v>
      </c>
      <c r="E9" s="156">
        <v>155667</v>
      </c>
      <c r="F9" s="155">
        <v>3613</v>
      </c>
      <c r="G9" s="155">
        <v>1636</v>
      </c>
      <c r="H9" s="156">
        <v>1977</v>
      </c>
      <c r="I9" s="155">
        <v>24161</v>
      </c>
      <c r="J9" s="155">
        <v>10868</v>
      </c>
      <c r="K9" s="156">
        <v>13293</v>
      </c>
      <c r="L9" s="155">
        <v>71960</v>
      </c>
      <c r="M9" s="155">
        <v>26118</v>
      </c>
      <c r="N9" s="156">
        <v>45842</v>
      </c>
      <c r="O9" s="155">
        <v>55701</v>
      </c>
      <c r="P9" s="155">
        <v>19540</v>
      </c>
      <c r="Q9" s="156">
        <v>36161</v>
      </c>
      <c r="R9" s="155">
        <v>60975</v>
      </c>
      <c r="S9" s="155">
        <v>17312</v>
      </c>
      <c r="T9" s="156">
        <v>43663</v>
      </c>
      <c r="U9" s="155">
        <v>19137</v>
      </c>
      <c r="V9" s="155">
        <v>4406</v>
      </c>
      <c r="W9" s="156">
        <v>14731</v>
      </c>
    </row>
    <row r="10" spans="1:23" ht="15" customHeight="1" x14ac:dyDescent="0.25">
      <c r="A10" s="33"/>
      <c r="B10" s="34" t="s">
        <v>60</v>
      </c>
      <c r="C10" s="114">
        <v>21</v>
      </c>
      <c r="D10" s="115">
        <v>6</v>
      </c>
      <c r="E10" s="116">
        <v>15</v>
      </c>
      <c r="F10" s="115">
        <v>4</v>
      </c>
      <c r="G10" s="115">
        <v>2</v>
      </c>
      <c r="H10" s="116">
        <v>2</v>
      </c>
      <c r="I10" s="115">
        <v>10</v>
      </c>
      <c r="J10" s="115">
        <v>3</v>
      </c>
      <c r="K10" s="116">
        <v>7</v>
      </c>
      <c r="L10" s="115">
        <v>5</v>
      </c>
      <c r="M10" s="115">
        <v>1</v>
      </c>
      <c r="N10" s="116">
        <v>4</v>
      </c>
      <c r="O10" s="115">
        <v>2</v>
      </c>
      <c r="P10" s="92" t="s">
        <v>61</v>
      </c>
      <c r="Q10" s="116">
        <v>2</v>
      </c>
      <c r="R10" s="92" t="s">
        <v>61</v>
      </c>
      <c r="S10" s="92" t="s">
        <v>61</v>
      </c>
      <c r="T10" s="93" t="s">
        <v>61</v>
      </c>
      <c r="U10" s="92" t="s">
        <v>61</v>
      </c>
      <c r="V10" s="92" t="s">
        <v>61</v>
      </c>
      <c r="W10" s="93" t="s">
        <v>61</v>
      </c>
    </row>
    <row r="11" spans="1:23" ht="15" customHeight="1" x14ac:dyDescent="0.25">
      <c r="A11" s="33"/>
      <c r="B11" s="30" t="s">
        <v>38</v>
      </c>
      <c r="C11" s="114">
        <v>17508</v>
      </c>
      <c r="D11" s="115">
        <v>7472</v>
      </c>
      <c r="E11" s="116">
        <v>10036</v>
      </c>
      <c r="F11" s="115">
        <v>275</v>
      </c>
      <c r="G11" s="115">
        <v>159</v>
      </c>
      <c r="H11" s="116">
        <v>116</v>
      </c>
      <c r="I11" s="115">
        <v>2737</v>
      </c>
      <c r="J11" s="115">
        <v>1201</v>
      </c>
      <c r="K11" s="116">
        <v>1536</v>
      </c>
      <c r="L11" s="115">
        <v>6509</v>
      </c>
      <c r="M11" s="115">
        <v>2621</v>
      </c>
      <c r="N11" s="116">
        <v>3888</v>
      </c>
      <c r="O11" s="115">
        <v>3867</v>
      </c>
      <c r="P11" s="115">
        <v>1626</v>
      </c>
      <c r="Q11" s="116">
        <v>2241</v>
      </c>
      <c r="R11" s="115">
        <v>4072</v>
      </c>
      <c r="S11" s="115">
        <v>1854</v>
      </c>
      <c r="T11" s="116">
        <v>2218</v>
      </c>
      <c r="U11" s="115">
        <v>48</v>
      </c>
      <c r="V11" s="115">
        <v>11</v>
      </c>
      <c r="W11" s="167">
        <v>37</v>
      </c>
    </row>
    <row r="12" spans="1:23" s="27" customFormat="1" ht="15" customHeight="1" x14ac:dyDescent="0.25">
      <c r="A12" s="33"/>
      <c r="B12" s="30" t="s">
        <v>39</v>
      </c>
      <c r="C12" s="114">
        <v>23544</v>
      </c>
      <c r="D12" s="115">
        <v>5762</v>
      </c>
      <c r="E12" s="116">
        <v>17782</v>
      </c>
      <c r="F12" s="115">
        <v>54</v>
      </c>
      <c r="G12" s="115">
        <v>28</v>
      </c>
      <c r="H12" s="116">
        <v>26</v>
      </c>
      <c r="I12" s="115">
        <v>1832</v>
      </c>
      <c r="J12" s="115">
        <v>602</v>
      </c>
      <c r="K12" s="116">
        <v>1230</v>
      </c>
      <c r="L12" s="115">
        <v>7226</v>
      </c>
      <c r="M12" s="115">
        <v>1625</v>
      </c>
      <c r="N12" s="116">
        <v>5601</v>
      </c>
      <c r="O12" s="115">
        <v>5117</v>
      </c>
      <c r="P12" s="115">
        <v>2311</v>
      </c>
      <c r="Q12" s="116">
        <v>2806</v>
      </c>
      <c r="R12" s="115">
        <v>9315</v>
      </c>
      <c r="S12" s="115">
        <v>1196</v>
      </c>
      <c r="T12" s="116">
        <v>8119</v>
      </c>
      <c r="U12" s="92" t="s">
        <v>61</v>
      </c>
      <c r="V12" s="92" t="s">
        <v>61</v>
      </c>
      <c r="W12" s="93" t="s">
        <v>61</v>
      </c>
    </row>
    <row r="13" spans="1:23" ht="15" customHeight="1" x14ac:dyDescent="0.25">
      <c r="A13" s="33"/>
      <c r="B13" s="30" t="s">
        <v>40</v>
      </c>
      <c r="C13" s="114">
        <v>2833</v>
      </c>
      <c r="D13" s="115">
        <v>782</v>
      </c>
      <c r="E13" s="116">
        <v>2051</v>
      </c>
      <c r="F13" s="115">
        <v>8</v>
      </c>
      <c r="G13" s="115">
        <v>3</v>
      </c>
      <c r="H13" s="116">
        <v>5</v>
      </c>
      <c r="I13" s="115">
        <v>154</v>
      </c>
      <c r="J13" s="115">
        <v>64</v>
      </c>
      <c r="K13" s="116">
        <v>90</v>
      </c>
      <c r="L13" s="115">
        <v>849</v>
      </c>
      <c r="M13" s="115">
        <v>273</v>
      </c>
      <c r="N13" s="116">
        <v>576</v>
      </c>
      <c r="O13" s="115">
        <v>1822</v>
      </c>
      <c r="P13" s="115">
        <v>442</v>
      </c>
      <c r="Q13" s="116">
        <v>1380</v>
      </c>
      <c r="R13" s="92" t="s">
        <v>61</v>
      </c>
      <c r="S13" s="92" t="s">
        <v>61</v>
      </c>
      <c r="T13" s="93" t="s">
        <v>61</v>
      </c>
      <c r="U13" s="92" t="s">
        <v>61</v>
      </c>
      <c r="V13" s="92" t="s">
        <v>61</v>
      </c>
      <c r="W13" s="93" t="s">
        <v>61</v>
      </c>
    </row>
    <row r="14" spans="1:23" ht="15" customHeight="1" x14ac:dyDescent="0.25">
      <c r="A14" s="8"/>
      <c r="B14" s="35" t="s">
        <v>41</v>
      </c>
      <c r="C14" s="114">
        <v>37608</v>
      </c>
      <c r="D14" s="115">
        <v>12706</v>
      </c>
      <c r="E14" s="116">
        <v>24902</v>
      </c>
      <c r="F14" s="115">
        <v>1384</v>
      </c>
      <c r="G14" s="115">
        <v>548</v>
      </c>
      <c r="H14" s="116">
        <v>836</v>
      </c>
      <c r="I14" s="115">
        <v>3962</v>
      </c>
      <c r="J14" s="115">
        <v>1693</v>
      </c>
      <c r="K14" s="116">
        <v>2269</v>
      </c>
      <c r="L14" s="115">
        <v>9865</v>
      </c>
      <c r="M14" s="115">
        <v>3759</v>
      </c>
      <c r="N14" s="116">
        <v>6106</v>
      </c>
      <c r="O14" s="115">
        <v>9838</v>
      </c>
      <c r="P14" s="115">
        <v>2918</v>
      </c>
      <c r="Q14" s="116">
        <v>6920</v>
      </c>
      <c r="R14" s="115">
        <v>11035</v>
      </c>
      <c r="S14" s="115">
        <v>3285</v>
      </c>
      <c r="T14" s="116">
        <v>7750</v>
      </c>
      <c r="U14" s="115">
        <v>1524</v>
      </c>
      <c r="V14" s="115">
        <v>503</v>
      </c>
      <c r="W14" s="167">
        <v>1021</v>
      </c>
    </row>
    <row r="15" spans="1:23" ht="15" customHeight="1" x14ac:dyDescent="0.25">
      <c r="A15" s="33"/>
      <c r="B15" s="30" t="s">
        <v>42</v>
      </c>
      <c r="C15" s="114">
        <v>2029</v>
      </c>
      <c r="D15" s="115">
        <v>960</v>
      </c>
      <c r="E15" s="116">
        <v>1069</v>
      </c>
      <c r="F15" s="115">
        <v>66</v>
      </c>
      <c r="G15" s="115">
        <v>39</v>
      </c>
      <c r="H15" s="116">
        <v>27</v>
      </c>
      <c r="I15" s="115">
        <v>242</v>
      </c>
      <c r="J15" s="115">
        <v>135</v>
      </c>
      <c r="K15" s="116">
        <v>107</v>
      </c>
      <c r="L15" s="115">
        <v>615</v>
      </c>
      <c r="M15" s="115">
        <v>308</v>
      </c>
      <c r="N15" s="116">
        <v>307</v>
      </c>
      <c r="O15" s="115">
        <v>343</v>
      </c>
      <c r="P15" s="115">
        <v>164</v>
      </c>
      <c r="Q15" s="116">
        <v>179</v>
      </c>
      <c r="R15" s="115">
        <v>678</v>
      </c>
      <c r="S15" s="115">
        <v>282</v>
      </c>
      <c r="T15" s="116">
        <v>396</v>
      </c>
      <c r="U15" s="115">
        <v>85</v>
      </c>
      <c r="V15" s="115">
        <v>32</v>
      </c>
      <c r="W15" s="167">
        <v>53</v>
      </c>
    </row>
    <row r="16" spans="1:23" ht="15" customHeight="1" x14ac:dyDescent="0.25">
      <c r="A16" s="8"/>
      <c r="B16" s="35" t="s">
        <v>43</v>
      </c>
      <c r="C16" s="114">
        <v>8937</v>
      </c>
      <c r="D16" s="115">
        <v>3607</v>
      </c>
      <c r="E16" s="116">
        <v>5330</v>
      </c>
      <c r="F16" s="115">
        <v>17</v>
      </c>
      <c r="G16" s="115">
        <v>11</v>
      </c>
      <c r="H16" s="116">
        <v>6</v>
      </c>
      <c r="I16" s="115">
        <v>615</v>
      </c>
      <c r="J16" s="115">
        <v>316</v>
      </c>
      <c r="K16" s="116">
        <v>299</v>
      </c>
      <c r="L16" s="115">
        <v>2655</v>
      </c>
      <c r="M16" s="115">
        <v>1269</v>
      </c>
      <c r="N16" s="116">
        <v>1386</v>
      </c>
      <c r="O16" s="115">
        <v>2365</v>
      </c>
      <c r="P16" s="115">
        <v>872</v>
      </c>
      <c r="Q16" s="116">
        <v>1493</v>
      </c>
      <c r="R16" s="115">
        <v>2911</v>
      </c>
      <c r="S16" s="115">
        <v>1048</v>
      </c>
      <c r="T16" s="116">
        <v>1863</v>
      </c>
      <c r="U16" s="115">
        <v>374</v>
      </c>
      <c r="V16" s="115">
        <v>91</v>
      </c>
      <c r="W16" s="167">
        <v>283</v>
      </c>
    </row>
    <row r="17" spans="1:24" ht="15" customHeight="1" x14ac:dyDescent="0.25">
      <c r="A17" s="8"/>
      <c r="B17" s="35" t="s">
        <v>44</v>
      </c>
      <c r="C17" s="114">
        <v>25893</v>
      </c>
      <c r="D17" s="115">
        <v>7601</v>
      </c>
      <c r="E17" s="116">
        <v>18292</v>
      </c>
      <c r="F17" s="115">
        <v>243</v>
      </c>
      <c r="G17" s="115">
        <v>48</v>
      </c>
      <c r="H17" s="116">
        <v>195</v>
      </c>
      <c r="I17" s="115">
        <v>1651</v>
      </c>
      <c r="J17" s="115">
        <v>456</v>
      </c>
      <c r="K17" s="116">
        <v>1195</v>
      </c>
      <c r="L17" s="115">
        <v>9196</v>
      </c>
      <c r="M17" s="115">
        <v>2475</v>
      </c>
      <c r="N17" s="116">
        <v>6721</v>
      </c>
      <c r="O17" s="115">
        <v>4894</v>
      </c>
      <c r="P17" s="115">
        <v>2726</v>
      </c>
      <c r="Q17" s="116">
        <v>2168</v>
      </c>
      <c r="R17" s="115">
        <v>3821</v>
      </c>
      <c r="S17" s="115">
        <v>1066</v>
      </c>
      <c r="T17" s="116">
        <v>2755</v>
      </c>
      <c r="U17" s="115">
        <v>6088</v>
      </c>
      <c r="V17" s="115">
        <v>830</v>
      </c>
      <c r="W17" s="167">
        <v>5258</v>
      </c>
    </row>
    <row r="18" spans="1:24" s="29" customFormat="1" ht="15" customHeight="1" x14ac:dyDescent="0.25">
      <c r="A18" s="8"/>
      <c r="B18" s="35" t="s">
        <v>45</v>
      </c>
      <c r="C18" s="114">
        <v>27899</v>
      </c>
      <c r="D18" s="115">
        <v>10252</v>
      </c>
      <c r="E18" s="116">
        <v>17647</v>
      </c>
      <c r="F18" s="115">
        <v>86</v>
      </c>
      <c r="G18" s="115">
        <v>55</v>
      </c>
      <c r="H18" s="116">
        <v>31</v>
      </c>
      <c r="I18" s="115">
        <v>3396</v>
      </c>
      <c r="J18" s="115">
        <v>1629</v>
      </c>
      <c r="K18" s="116">
        <v>1767</v>
      </c>
      <c r="L18" s="115">
        <v>8995</v>
      </c>
      <c r="M18" s="115">
        <v>4180</v>
      </c>
      <c r="N18" s="116">
        <v>4815</v>
      </c>
      <c r="O18" s="115">
        <v>5351</v>
      </c>
      <c r="P18" s="115">
        <v>1555</v>
      </c>
      <c r="Q18" s="116">
        <v>3796</v>
      </c>
      <c r="R18" s="115">
        <v>9739</v>
      </c>
      <c r="S18" s="115">
        <v>2809</v>
      </c>
      <c r="T18" s="116">
        <v>6930</v>
      </c>
      <c r="U18" s="115">
        <v>332</v>
      </c>
      <c r="V18" s="115">
        <v>24</v>
      </c>
      <c r="W18" s="167">
        <v>308</v>
      </c>
    </row>
    <row r="19" spans="1:24" s="29" customFormat="1" ht="15" customHeight="1" x14ac:dyDescent="0.25">
      <c r="A19" s="8"/>
      <c r="B19" s="35" t="s">
        <v>46</v>
      </c>
      <c r="C19" s="114">
        <v>7303</v>
      </c>
      <c r="D19" s="115">
        <v>2452</v>
      </c>
      <c r="E19" s="116">
        <v>4851</v>
      </c>
      <c r="F19" s="115">
        <v>38</v>
      </c>
      <c r="G19" s="115">
        <v>16</v>
      </c>
      <c r="H19" s="117">
        <v>22</v>
      </c>
      <c r="I19" s="115">
        <v>605</v>
      </c>
      <c r="J19" s="118">
        <v>338</v>
      </c>
      <c r="K19" s="117">
        <v>267</v>
      </c>
      <c r="L19" s="115">
        <v>3351</v>
      </c>
      <c r="M19" s="118">
        <v>816</v>
      </c>
      <c r="N19" s="117">
        <v>2535</v>
      </c>
      <c r="O19" s="115">
        <v>2136</v>
      </c>
      <c r="P19" s="118">
        <v>782</v>
      </c>
      <c r="Q19" s="117">
        <v>1354</v>
      </c>
      <c r="R19" s="115">
        <v>994</v>
      </c>
      <c r="S19" s="118">
        <v>469</v>
      </c>
      <c r="T19" s="117">
        <v>525</v>
      </c>
      <c r="U19" s="115">
        <v>179</v>
      </c>
      <c r="V19" s="118">
        <v>31</v>
      </c>
      <c r="W19" s="168">
        <v>148</v>
      </c>
    </row>
    <row r="20" spans="1:24" ht="15" customHeight="1" x14ac:dyDescent="0.25">
      <c r="A20" s="33"/>
      <c r="B20" s="30" t="s">
        <v>47</v>
      </c>
      <c r="C20" s="114">
        <v>6821</v>
      </c>
      <c r="D20" s="115">
        <v>2853</v>
      </c>
      <c r="E20" s="116">
        <v>3968</v>
      </c>
      <c r="F20" s="115">
        <v>74</v>
      </c>
      <c r="G20" s="115">
        <v>52</v>
      </c>
      <c r="H20" s="116">
        <v>22</v>
      </c>
      <c r="I20" s="115">
        <v>100</v>
      </c>
      <c r="J20" s="115">
        <v>68</v>
      </c>
      <c r="K20" s="116">
        <v>32</v>
      </c>
      <c r="L20" s="115">
        <v>973</v>
      </c>
      <c r="M20" s="115">
        <v>569</v>
      </c>
      <c r="N20" s="116">
        <v>404</v>
      </c>
      <c r="O20" s="115">
        <v>2726</v>
      </c>
      <c r="P20" s="115">
        <v>1072</v>
      </c>
      <c r="Q20" s="116">
        <v>1654</v>
      </c>
      <c r="R20" s="115">
        <v>1561</v>
      </c>
      <c r="S20" s="115">
        <v>558</v>
      </c>
      <c r="T20" s="116">
        <v>1003</v>
      </c>
      <c r="U20" s="115">
        <v>1387</v>
      </c>
      <c r="V20" s="115">
        <v>534</v>
      </c>
      <c r="W20" s="167">
        <v>853</v>
      </c>
    </row>
    <row r="21" spans="1:24" ht="15" customHeight="1" x14ac:dyDescent="0.25">
      <c r="A21" s="33"/>
      <c r="B21" s="30" t="s">
        <v>48</v>
      </c>
      <c r="C21" s="114">
        <v>1741</v>
      </c>
      <c r="D21" s="115">
        <v>645</v>
      </c>
      <c r="E21" s="116">
        <v>1096</v>
      </c>
      <c r="F21" s="115">
        <v>15</v>
      </c>
      <c r="G21" s="115">
        <v>8</v>
      </c>
      <c r="H21" s="116">
        <v>7</v>
      </c>
      <c r="I21" s="115">
        <v>253</v>
      </c>
      <c r="J21" s="115">
        <v>129</v>
      </c>
      <c r="K21" s="116">
        <v>124</v>
      </c>
      <c r="L21" s="115">
        <v>336</v>
      </c>
      <c r="M21" s="115">
        <v>159</v>
      </c>
      <c r="N21" s="116">
        <v>177</v>
      </c>
      <c r="O21" s="115">
        <v>354</v>
      </c>
      <c r="P21" s="115">
        <v>124</v>
      </c>
      <c r="Q21" s="116">
        <v>230</v>
      </c>
      <c r="R21" s="115">
        <v>614</v>
      </c>
      <c r="S21" s="115">
        <v>206</v>
      </c>
      <c r="T21" s="116">
        <v>408</v>
      </c>
      <c r="U21" s="115">
        <v>169</v>
      </c>
      <c r="V21" s="115">
        <v>19</v>
      </c>
      <c r="W21" s="167">
        <v>150</v>
      </c>
    </row>
    <row r="22" spans="1:24" ht="15" customHeight="1" x14ac:dyDescent="0.25">
      <c r="A22" s="33"/>
      <c r="B22" s="30" t="s">
        <v>49</v>
      </c>
      <c r="C22" s="114">
        <v>3914</v>
      </c>
      <c r="D22" s="115">
        <v>1536</v>
      </c>
      <c r="E22" s="116">
        <v>2378</v>
      </c>
      <c r="F22" s="115">
        <v>230</v>
      </c>
      <c r="G22" s="115">
        <v>147</v>
      </c>
      <c r="H22" s="116">
        <v>83</v>
      </c>
      <c r="I22" s="115">
        <v>432</v>
      </c>
      <c r="J22" s="115">
        <v>215</v>
      </c>
      <c r="K22" s="116">
        <v>217</v>
      </c>
      <c r="L22" s="115">
        <v>1376</v>
      </c>
      <c r="M22" s="115">
        <v>519</v>
      </c>
      <c r="N22" s="116">
        <v>857</v>
      </c>
      <c r="O22" s="115">
        <v>941</v>
      </c>
      <c r="P22" s="115">
        <v>365</v>
      </c>
      <c r="Q22" s="116">
        <v>576</v>
      </c>
      <c r="R22" s="115">
        <v>584</v>
      </c>
      <c r="S22" s="115">
        <v>188</v>
      </c>
      <c r="T22" s="116">
        <v>396</v>
      </c>
      <c r="U22" s="115">
        <v>351</v>
      </c>
      <c r="V22" s="115">
        <v>102</v>
      </c>
      <c r="W22" s="167">
        <v>249</v>
      </c>
    </row>
    <row r="23" spans="1:24" ht="15" customHeight="1" x14ac:dyDescent="0.25">
      <c r="A23" s="33"/>
      <c r="B23" s="30" t="s">
        <v>50</v>
      </c>
      <c r="C23" s="114">
        <v>530</v>
      </c>
      <c r="D23" s="115">
        <v>200</v>
      </c>
      <c r="E23" s="116">
        <v>330</v>
      </c>
      <c r="F23" s="115">
        <v>22</v>
      </c>
      <c r="G23" s="115">
        <v>15</v>
      </c>
      <c r="H23" s="116">
        <v>7</v>
      </c>
      <c r="I23" s="115">
        <v>139</v>
      </c>
      <c r="J23" s="115">
        <v>56</v>
      </c>
      <c r="K23" s="116">
        <v>83</v>
      </c>
      <c r="L23" s="115">
        <v>160</v>
      </c>
      <c r="M23" s="115">
        <v>57</v>
      </c>
      <c r="N23" s="116">
        <v>103</v>
      </c>
      <c r="O23" s="115">
        <v>53</v>
      </c>
      <c r="P23" s="115">
        <v>16</v>
      </c>
      <c r="Q23" s="116">
        <v>37</v>
      </c>
      <c r="R23" s="115">
        <v>156</v>
      </c>
      <c r="S23" s="115">
        <v>56</v>
      </c>
      <c r="T23" s="116">
        <v>100</v>
      </c>
      <c r="U23" s="92" t="s">
        <v>61</v>
      </c>
      <c r="V23" s="92" t="s">
        <v>61</v>
      </c>
      <c r="W23" s="93" t="s">
        <v>61</v>
      </c>
    </row>
    <row r="24" spans="1:24" ht="15" customHeight="1" x14ac:dyDescent="0.25">
      <c r="A24" s="33"/>
      <c r="B24" s="30" t="s">
        <v>51</v>
      </c>
      <c r="C24" s="114">
        <v>3414</v>
      </c>
      <c r="D24" s="115">
        <v>1185</v>
      </c>
      <c r="E24" s="116">
        <v>2229</v>
      </c>
      <c r="F24" s="115">
        <v>58</v>
      </c>
      <c r="G24" s="115">
        <v>31</v>
      </c>
      <c r="H24" s="116">
        <v>27</v>
      </c>
      <c r="I24" s="115">
        <v>413</v>
      </c>
      <c r="J24" s="115">
        <v>308</v>
      </c>
      <c r="K24" s="116">
        <v>105</v>
      </c>
      <c r="L24" s="115">
        <v>1300</v>
      </c>
      <c r="M24" s="115">
        <v>449</v>
      </c>
      <c r="N24" s="116">
        <v>851</v>
      </c>
      <c r="O24" s="115">
        <v>895</v>
      </c>
      <c r="P24" s="115">
        <v>302</v>
      </c>
      <c r="Q24" s="116">
        <v>593</v>
      </c>
      <c r="R24" s="115">
        <v>619</v>
      </c>
      <c r="S24" s="115">
        <v>83</v>
      </c>
      <c r="T24" s="116">
        <v>536</v>
      </c>
      <c r="U24" s="115">
        <v>129</v>
      </c>
      <c r="V24" s="115">
        <v>12</v>
      </c>
      <c r="W24" s="167">
        <v>117</v>
      </c>
    </row>
    <row r="25" spans="1:24" ht="15" customHeight="1" x14ac:dyDescent="0.25">
      <c r="A25" s="33"/>
      <c r="B25" s="30" t="s">
        <v>52</v>
      </c>
      <c r="C25" s="114">
        <v>587</v>
      </c>
      <c r="D25" s="115">
        <v>224</v>
      </c>
      <c r="E25" s="116">
        <v>363</v>
      </c>
      <c r="F25" s="115">
        <v>5</v>
      </c>
      <c r="G25" s="115">
        <v>3</v>
      </c>
      <c r="H25" s="116">
        <v>2</v>
      </c>
      <c r="I25" s="115">
        <v>46</v>
      </c>
      <c r="J25" s="115">
        <v>20</v>
      </c>
      <c r="K25" s="116">
        <v>26</v>
      </c>
      <c r="L25" s="115">
        <v>86</v>
      </c>
      <c r="M25" s="115">
        <v>35</v>
      </c>
      <c r="N25" s="116">
        <v>51</v>
      </c>
      <c r="O25" s="115">
        <v>90</v>
      </c>
      <c r="P25" s="115">
        <v>45</v>
      </c>
      <c r="Q25" s="116">
        <v>45</v>
      </c>
      <c r="R25" s="115">
        <v>221</v>
      </c>
      <c r="S25" s="115">
        <v>74</v>
      </c>
      <c r="T25" s="116">
        <v>147</v>
      </c>
      <c r="U25" s="115">
        <v>139</v>
      </c>
      <c r="V25" s="115">
        <v>47</v>
      </c>
      <c r="W25" s="167">
        <v>92</v>
      </c>
    </row>
    <row r="26" spans="1:24" s="27" customFormat="1" ht="15" customHeight="1" x14ac:dyDescent="0.25">
      <c r="A26" s="36"/>
      <c r="B26" s="30" t="s">
        <v>53</v>
      </c>
      <c r="C26" s="114">
        <v>2315</v>
      </c>
      <c r="D26" s="115">
        <v>700</v>
      </c>
      <c r="E26" s="116">
        <v>1615</v>
      </c>
      <c r="F26" s="115">
        <v>13</v>
      </c>
      <c r="G26" s="115">
        <v>8</v>
      </c>
      <c r="H26" s="116">
        <v>5</v>
      </c>
      <c r="I26" s="115">
        <v>297</v>
      </c>
      <c r="J26" s="115">
        <v>125</v>
      </c>
      <c r="K26" s="116">
        <v>172</v>
      </c>
      <c r="L26" s="115">
        <v>926</v>
      </c>
      <c r="M26" s="115">
        <v>285</v>
      </c>
      <c r="N26" s="116">
        <v>641</v>
      </c>
      <c r="O26" s="115">
        <v>716</v>
      </c>
      <c r="P26" s="115">
        <v>184</v>
      </c>
      <c r="Q26" s="116">
        <v>532</v>
      </c>
      <c r="R26" s="115">
        <v>363</v>
      </c>
      <c r="S26" s="115">
        <v>98</v>
      </c>
      <c r="T26" s="116">
        <v>265</v>
      </c>
      <c r="U26" s="92" t="s">
        <v>61</v>
      </c>
      <c r="V26" s="92" t="s">
        <v>61</v>
      </c>
      <c r="W26" s="93" t="s">
        <v>61</v>
      </c>
    </row>
    <row r="27" spans="1:24" ht="15" customHeight="1" x14ac:dyDescent="0.25">
      <c r="A27" s="33"/>
      <c r="B27" s="30" t="s">
        <v>54</v>
      </c>
      <c r="C27" s="114">
        <v>5006</v>
      </c>
      <c r="D27" s="115">
        <v>2003</v>
      </c>
      <c r="E27" s="116">
        <v>3003</v>
      </c>
      <c r="F27" s="115">
        <v>56</v>
      </c>
      <c r="G27" s="115">
        <v>37</v>
      </c>
      <c r="H27" s="116">
        <v>19</v>
      </c>
      <c r="I27" s="115">
        <v>555</v>
      </c>
      <c r="J27" s="115">
        <v>287</v>
      </c>
      <c r="K27" s="116">
        <v>268</v>
      </c>
      <c r="L27" s="115">
        <v>1341</v>
      </c>
      <c r="M27" s="115">
        <v>608</v>
      </c>
      <c r="N27" s="116">
        <v>733</v>
      </c>
      <c r="O27" s="115">
        <v>1377</v>
      </c>
      <c r="P27" s="115">
        <v>523</v>
      </c>
      <c r="Q27" s="116">
        <v>854</v>
      </c>
      <c r="R27" s="115">
        <v>1677</v>
      </c>
      <c r="S27" s="115">
        <v>548</v>
      </c>
      <c r="T27" s="116">
        <v>1129</v>
      </c>
      <c r="U27" s="92" t="s">
        <v>61</v>
      </c>
      <c r="V27" s="92" t="s">
        <v>61</v>
      </c>
      <c r="W27" s="93" t="s">
        <v>61</v>
      </c>
    </row>
    <row r="28" spans="1:24" ht="15" customHeight="1" x14ac:dyDescent="0.25">
      <c r="A28" s="33"/>
      <c r="B28" s="30" t="s">
        <v>55</v>
      </c>
      <c r="C28" s="114">
        <v>1553</v>
      </c>
      <c r="D28" s="115">
        <v>425</v>
      </c>
      <c r="E28" s="116">
        <v>1128</v>
      </c>
      <c r="F28" s="115">
        <v>11</v>
      </c>
      <c r="G28" s="115">
        <v>8</v>
      </c>
      <c r="H28" s="116">
        <v>3</v>
      </c>
      <c r="I28" s="115">
        <v>76</v>
      </c>
      <c r="J28" s="115">
        <v>44</v>
      </c>
      <c r="K28" s="116">
        <v>32</v>
      </c>
      <c r="L28" s="115">
        <v>580</v>
      </c>
      <c r="M28" s="115">
        <v>183</v>
      </c>
      <c r="N28" s="116">
        <v>397</v>
      </c>
      <c r="O28" s="115">
        <v>430</v>
      </c>
      <c r="P28" s="115">
        <v>57</v>
      </c>
      <c r="Q28" s="116">
        <v>373</v>
      </c>
      <c r="R28" s="115">
        <v>266</v>
      </c>
      <c r="S28" s="115">
        <v>64</v>
      </c>
      <c r="T28" s="116">
        <v>202</v>
      </c>
      <c r="U28" s="115">
        <v>190</v>
      </c>
      <c r="V28" s="115">
        <v>69</v>
      </c>
      <c r="W28" s="167">
        <v>121</v>
      </c>
      <c r="X28" s="31"/>
    </row>
    <row r="29" spans="1:24" ht="15" customHeight="1" x14ac:dyDescent="0.25">
      <c r="A29" s="33"/>
      <c r="B29" s="30" t="s">
        <v>56</v>
      </c>
      <c r="C29" s="114">
        <v>27995</v>
      </c>
      <c r="D29" s="115">
        <v>8976</v>
      </c>
      <c r="E29" s="116">
        <v>19019</v>
      </c>
      <c r="F29" s="115">
        <v>146</v>
      </c>
      <c r="G29" s="115">
        <v>85</v>
      </c>
      <c r="H29" s="116">
        <v>61</v>
      </c>
      <c r="I29" s="115">
        <v>2538</v>
      </c>
      <c r="J29" s="115">
        <v>1249</v>
      </c>
      <c r="K29" s="116">
        <v>1289</v>
      </c>
      <c r="L29" s="115">
        <v>8714</v>
      </c>
      <c r="M29" s="115">
        <v>3233</v>
      </c>
      <c r="N29" s="116">
        <v>5481</v>
      </c>
      <c r="O29" s="115">
        <v>6969</v>
      </c>
      <c r="P29" s="115">
        <v>2239</v>
      </c>
      <c r="Q29" s="116">
        <v>4730</v>
      </c>
      <c r="R29" s="115">
        <v>7617</v>
      </c>
      <c r="S29" s="115">
        <v>1918</v>
      </c>
      <c r="T29" s="116">
        <v>5699</v>
      </c>
      <c r="U29" s="115">
        <v>2011</v>
      </c>
      <c r="V29" s="115">
        <v>252</v>
      </c>
      <c r="W29" s="167">
        <v>1759</v>
      </c>
    </row>
    <row r="30" spans="1:24" ht="15" customHeight="1" x14ac:dyDescent="0.25">
      <c r="A30" s="33"/>
      <c r="B30" s="37" t="s">
        <v>57</v>
      </c>
      <c r="C30" s="114">
        <v>27830</v>
      </c>
      <c r="D30" s="115">
        <v>9457</v>
      </c>
      <c r="E30" s="116">
        <v>18373</v>
      </c>
      <c r="F30" s="115">
        <v>802</v>
      </c>
      <c r="G30" s="115">
        <v>328</v>
      </c>
      <c r="H30" s="116">
        <v>474</v>
      </c>
      <c r="I30" s="115">
        <v>4051</v>
      </c>
      <c r="J30" s="115">
        <v>1899</v>
      </c>
      <c r="K30" s="116">
        <v>2152</v>
      </c>
      <c r="L30" s="115">
        <v>6790</v>
      </c>
      <c r="M30" s="115">
        <v>2669</v>
      </c>
      <c r="N30" s="116">
        <v>4121</v>
      </c>
      <c r="O30" s="115">
        <v>5342</v>
      </c>
      <c r="P30" s="115">
        <v>1207</v>
      </c>
      <c r="Q30" s="116">
        <v>4135</v>
      </c>
      <c r="R30" s="115">
        <v>4714</v>
      </c>
      <c r="S30" s="115">
        <v>1505</v>
      </c>
      <c r="T30" s="116">
        <v>3209</v>
      </c>
      <c r="U30" s="115">
        <v>6131</v>
      </c>
      <c r="V30" s="115">
        <v>1849</v>
      </c>
      <c r="W30" s="167">
        <v>4282</v>
      </c>
    </row>
    <row r="31" spans="1:24" ht="15" customHeight="1" x14ac:dyDescent="0.25">
      <c r="A31" s="33"/>
      <c r="B31" s="30" t="s">
        <v>58</v>
      </c>
      <c r="C31" s="114">
        <v>182</v>
      </c>
      <c r="D31" s="115">
        <v>48</v>
      </c>
      <c r="E31" s="116">
        <v>134</v>
      </c>
      <c r="F31" s="115">
        <v>1</v>
      </c>
      <c r="G31" s="115">
        <v>1</v>
      </c>
      <c r="H31" s="116">
        <v>0</v>
      </c>
      <c r="I31" s="115">
        <v>44</v>
      </c>
      <c r="J31" s="115">
        <v>21</v>
      </c>
      <c r="K31" s="116">
        <v>23</v>
      </c>
      <c r="L31" s="115">
        <v>56</v>
      </c>
      <c r="M31" s="115">
        <v>11</v>
      </c>
      <c r="N31" s="116">
        <v>45</v>
      </c>
      <c r="O31" s="115">
        <v>67</v>
      </c>
      <c r="P31" s="115">
        <v>10</v>
      </c>
      <c r="Q31" s="116">
        <v>57</v>
      </c>
      <c r="R31" s="115">
        <v>14</v>
      </c>
      <c r="S31" s="115">
        <v>5</v>
      </c>
      <c r="T31" s="116">
        <v>9</v>
      </c>
      <c r="U31" s="92" t="s">
        <v>61</v>
      </c>
      <c r="V31" s="92" t="s">
        <v>61</v>
      </c>
      <c r="W31" s="93" t="s">
        <v>61</v>
      </c>
    </row>
    <row r="32" spans="1:24" ht="15" customHeight="1" x14ac:dyDescent="0.25">
      <c r="A32" s="38"/>
      <c r="B32" s="39" t="s">
        <v>83</v>
      </c>
      <c r="C32" s="119">
        <v>84</v>
      </c>
      <c r="D32" s="120">
        <v>28</v>
      </c>
      <c r="E32" s="121">
        <v>56</v>
      </c>
      <c r="F32" s="120">
        <v>5</v>
      </c>
      <c r="G32" s="120">
        <v>4</v>
      </c>
      <c r="H32" s="121">
        <v>1</v>
      </c>
      <c r="I32" s="120">
        <v>13</v>
      </c>
      <c r="J32" s="120">
        <v>10</v>
      </c>
      <c r="K32" s="121">
        <v>3</v>
      </c>
      <c r="L32" s="120">
        <v>56</v>
      </c>
      <c r="M32" s="120">
        <v>14</v>
      </c>
      <c r="N32" s="121">
        <v>42</v>
      </c>
      <c r="O32" s="120">
        <v>6</v>
      </c>
      <c r="P32" s="169" t="s">
        <v>61</v>
      </c>
      <c r="Q32" s="121">
        <v>6</v>
      </c>
      <c r="R32" s="120">
        <v>4</v>
      </c>
      <c r="S32" s="169" t="s">
        <v>61</v>
      </c>
      <c r="T32" s="121">
        <v>4</v>
      </c>
      <c r="U32" s="169" t="s">
        <v>61</v>
      </c>
      <c r="V32" s="169" t="s">
        <v>61</v>
      </c>
      <c r="W32" s="170" t="s">
        <v>61</v>
      </c>
    </row>
    <row r="33" spans="1:23" ht="16.5" customHeight="1" x14ac:dyDescent="0.25">
      <c r="A33" s="8" t="s">
        <v>35</v>
      </c>
      <c r="B33" s="8"/>
      <c r="C33" s="8"/>
      <c r="D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ht="16.5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ht="16.5" customHeight="1" x14ac:dyDescent="0.25">
      <c r="A35" s="8"/>
      <c r="B35" s="21"/>
    </row>
    <row r="36" spans="1:23" ht="16.5" customHeight="1" x14ac:dyDescent="0.25">
      <c r="B36" s="21"/>
      <c r="C36" s="32"/>
      <c r="D36" s="32"/>
      <c r="E36" s="32"/>
      <c r="I36" s="32"/>
      <c r="J36" s="32"/>
      <c r="K36" s="32"/>
      <c r="L36" s="32"/>
      <c r="M36" s="32"/>
      <c r="N36" s="32"/>
      <c r="O36" s="32"/>
      <c r="P36" s="32"/>
      <c r="Q36" s="32"/>
    </row>
  </sheetData>
  <mergeCells count="12">
    <mergeCell ref="R6:T7"/>
    <mergeCell ref="U6:W7"/>
    <mergeCell ref="A5:B8"/>
    <mergeCell ref="C5:E5"/>
    <mergeCell ref="F5:W5"/>
    <mergeCell ref="C6:C8"/>
    <mergeCell ref="D6:D8"/>
    <mergeCell ref="E6:E8"/>
    <mergeCell ref="F6:H7"/>
    <mergeCell ref="I6:K7"/>
    <mergeCell ref="L6:N7"/>
    <mergeCell ref="O6:Q7"/>
  </mergeCells>
  <phoneticPr fontId="46" type="noConversion"/>
  <pageMargins left="0.70826771653543308" right="0.70826771653543308" top="1.0437007874015749" bottom="1.0437007874015749" header="0.74842519685039366" footer="0.74842519685039366"/>
  <pageSetup paperSize="0" scale="76" fitToWidth="0" fitToHeight="0" pageOrder="overThenDown" orientation="landscape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workbookViewId="0">
      <selection activeCell="F6" sqref="F6:H7"/>
    </sheetView>
  </sheetViews>
  <sheetFormatPr defaultRowHeight="16.5" customHeight="1" x14ac:dyDescent="0.25"/>
  <cols>
    <col min="1" max="2" width="6.7109375" customWidth="1"/>
    <col min="3" max="23" width="8" customWidth="1"/>
    <col min="24" max="24" width="9.7109375" customWidth="1"/>
    <col min="25" max="64" width="9.5703125" customWidth="1"/>
  </cols>
  <sheetData>
    <row r="1" spans="1:23" ht="22.5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2.5" hidden="1" customHeight="1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22.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6" t="s">
        <v>2</v>
      </c>
    </row>
    <row r="4" spans="1:23" ht="1.5" hidden="1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" customHeight="1" x14ac:dyDescent="0.25">
      <c r="A5" s="211" t="s">
        <v>36</v>
      </c>
      <c r="B5" s="211"/>
      <c r="C5" s="220" t="s">
        <v>4</v>
      </c>
      <c r="D5" s="220"/>
      <c r="E5" s="220"/>
      <c r="F5" s="234" t="s">
        <v>5</v>
      </c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</row>
    <row r="6" spans="1:23" ht="15" customHeight="1" x14ac:dyDescent="0.25">
      <c r="A6" s="211"/>
      <c r="B6" s="211"/>
      <c r="C6" s="220" t="s">
        <v>6</v>
      </c>
      <c r="D6" s="220" t="s">
        <v>7</v>
      </c>
      <c r="E6" s="222" t="s">
        <v>8</v>
      </c>
      <c r="F6" s="220" t="s">
        <v>90</v>
      </c>
      <c r="G6" s="220"/>
      <c r="H6" s="220"/>
      <c r="I6" s="220" t="s">
        <v>9</v>
      </c>
      <c r="J6" s="220"/>
      <c r="K6" s="220"/>
      <c r="L6" s="220" t="s">
        <v>10</v>
      </c>
      <c r="M6" s="220"/>
      <c r="N6" s="220"/>
      <c r="O6" s="220" t="s">
        <v>11</v>
      </c>
      <c r="P6" s="220"/>
      <c r="Q6" s="220"/>
      <c r="R6" s="220" t="s">
        <v>12</v>
      </c>
      <c r="S6" s="220"/>
      <c r="T6" s="220"/>
      <c r="U6" s="234" t="s">
        <v>13</v>
      </c>
      <c r="V6" s="234"/>
      <c r="W6" s="234"/>
    </row>
    <row r="7" spans="1:23" ht="15" customHeight="1" x14ac:dyDescent="0.25">
      <c r="A7" s="211"/>
      <c r="B7" s="211"/>
      <c r="C7" s="220"/>
      <c r="D7" s="220"/>
      <c r="E7" s="222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34"/>
      <c r="V7" s="234"/>
      <c r="W7" s="234"/>
    </row>
    <row r="8" spans="1:23" ht="15" customHeight="1" x14ac:dyDescent="0.25">
      <c r="A8" s="211"/>
      <c r="B8" s="211"/>
      <c r="C8" s="220"/>
      <c r="D8" s="220"/>
      <c r="E8" s="222"/>
      <c r="F8" s="41" t="s">
        <v>14</v>
      </c>
      <c r="G8" s="22" t="s">
        <v>7</v>
      </c>
      <c r="H8" s="23" t="s">
        <v>8</v>
      </c>
      <c r="I8" s="22" t="s">
        <v>14</v>
      </c>
      <c r="J8" s="22" t="s">
        <v>7</v>
      </c>
      <c r="K8" s="23" t="s">
        <v>8</v>
      </c>
      <c r="L8" s="22" t="s">
        <v>14</v>
      </c>
      <c r="M8" s="22" t="s">
        <v>7</v>
      </c>
      <c r="N8" s="24" t="s">
        <v>8</v>
      </c>
      <c r="O8" s="22" t="s">
        <v>14</v>
      </c>
      <c r="P8" s="22" t="s">
        <v>7</v>
      </c>
      <c r="Q8" s="23" t="s">
        <v>8</v>
      </c>
      <c r="R8" s="22" t="s">
        <v>14</v>
      </c>
      <c r="S8" s="22" t="s">
        <v>7</v>
      </c>
      <c r="T8" s="24" t="s">
        <v>8</v>
      </c>
      <c r="U8" s="22" t="s">
        <v>14</v>
      </c>
      <c r="V8" s="22" t="s">
        <v>7</v>
      </c>
      <c r="W8" s="24" t="s">
        <v>8</v>
      </c>
    </row>
    <row r="9" spans="1:23" ht="15" customHeight="1" x14ac:dyDescent="0.25">
      <c r="A9" s="8" t="s">
        <v>30</v>
      </c>
      <c r="B9" s="42"/>
      <c r="C9" s="115">
        <v>212813</v>
      </c>
      <c r="D9" s="115">
        <v>70927</v>
      </c>
      <c r="E9" s="116">
        <v>141886</v>
      </c>
      <c r="F9" s="115">
        <v>2815</v>
      </c>
      <c r="G9" s="115">
        <v>1372</v>
      </c>
      <c r="H9" s="116">
        <v>1443</v>
      </c>
      <c r="I9" s="115">
        <v>19627</v>
      </c>
      <c r="J9" s="115">
        <v>8758</v>
      </c>
      <c r="K9" s="116">
        <v>10869</v>
      </c>
      <c r="L9" s="115">
        <v>62924</v>
      </c>
      <c r="M9" s="115">
        <v>22860</v>
      </c>
      <c r="N9" s="116">
        <v>40064</v>
      </c>
      <c r="O9" s="115">
        <v>54543</v>
      </c>
      <c r="P9" s="115">
        <v>17664</v>
      </c>
      <c r="Q9" s="116">
        <v>36879</v>
      </c>
      <c r="R9" s="115">
        <v>52992</v>
      </c>
      <c r="S9" s="115">
        <v>15724</v>
      </c>
      <c r="T9" s="116">
        <v>37268</v>
      </c>
      <c r="U9" s="115">
        <v>19912</v>
      </c>
      <c r="V9" s="115">
        <v>4549</v>
      </c>
      <c r="W9" s="116">
        <v>15363</v>
      </c>
    </row>
    <row r="10" spans="1:23" ht="15" customHeight="1" x14ac:dyDescent="0.25">
      <c r="A10" s="33"/>
      <c r="B10" s="36" t="s">
        <v>60</v>
      </c>
      <c r="C10" s="114">
        <v>19</v>
      </c>
      <c r="D10" s="115">
        <v>6</v>
      </c>
      <c r="E10" s="116">
        <v>13</v>
      </c>
      <c r="F10" s="115">
        <v>2</v>
      </c>
      <c r="G10" s="115">
        <v>1</v>
      </c>
      <c r="H10" s="116">
        <v>1</v>
      </c>
      <c r="I10" s="115">
        <v>9</v>
      </c>
      <c r="J10" s="115">
        <v>4</v>
      </c>
      <c r="K10" s="116">
        <v>5</v>
      </c>
      <c r="L10" s="115">
        <v>5</v>
      </c>
      <c r="M10" s="115">
        <v>1</v>
      </c>
      <c r="N10" s="116">
        <v>4</v>
      </c>
      <c r="O10" s="115">
        <v>3</v>
      </c>
      <c r="P10" s="92" t="s">
        <v>61</v>
      </c>
      <c r="Q10" s="116">
        <v>3</v>
      </c>
      <c r="R10" s="92" t="s">
        <v>61</v>
      </c>
      <c r="S10" s="92" t="s">
        <v>61</v>
      </c>
      <c r="T10" s="93" t="s">
        <v>61</v>
      </c>
      <c r="U10" s="92" t="s">
        <v>61</v>
      </c>
      <c r="V10" s="92" t="s">
        <v>61</v>
      </c>
      <c r="W10" s="93" t="s">
        <v>61</v>
      </c>
    </row>
    <row r="11" spans="1:23" ht="15" customHeight="1" x14ac:dyDescent="0.25">
      <c r="A11" s="33"/>
      <c r="B11" s="43" t="s">
        <v>38</v>
      </c>
      <c r="C11" s="114">
        <v>15969</v>
      </c>
      <c r="D11" s="115">
        <v>6749</v>
      </c>
      <c r="E11" s="116">
        <v>9220</v>
      </c>
      <c r="F11" s="115">
        <v>147</v>
      </c>
      <c r="G11" s="115">
        <v>90</v>
      </c>
      <c r="H11" s="116">
        <v>57</v>
      </c>
      <c r="I11" s="115">
        <v>2203</v>
      </c>
      <c r="J11" s="115">
        <v>981</v>
      </c>
      <c r="K11" s="116">
        <v>1222</v>
      </c>
      <c r="L11" s="115">
        <v>5967</v>
      </c>
      <c r="M11" s="115">
        <v>2509</v>
      </c>
      <c r="N11" s="116">
        <v>3458</v>
      </c>
      <c r="O11" s="115">
        <v>3674</v>
      </c>
      <c r="P11" s="115">
        <v>1510</v>
      </c>
      <c r="Q11" s="116">
        <v>2164</v>
      </c>
      <c r="R11" s="115">
        <v>3929</v>
      </c>
      <c r="S11" s="115">
        <v>1649</v>
      </c>
      <c r="T11" s="116">
        <v>2280</v>
      </c>
      <c r="U11" s="115">
        <v>49</v>
      </c>
      <c r="V11" s="115">
        <v>10</v>
      </c>
      <c r="W11" s="116">
        <v>39</v>
      </c>
    </row>
    <row r="12" spans="1:23" ht="15" customHeight="1" x14ac:dyDescent="0.25">
      <c r="A12" s="33"/>
      <c r="B12" s="43" t="s">
        <v>39</v>
      </c>
      <c r="C12" s="114">
        <v>23921</v>
      </c>
      <c r="D12" s="115">
        <v>5825</v>
      </c>
      <c r="E12" s="116">
        <v>18096</v>
      </c>
      <c r="F12" s="115">
        <v>88</v>
      </c>
      <c r="G12" s="115">
        <v>48</v>
      </c>
      <c r="H12" s="116">
        <v>40</v>
      </c>
      <c r="I12" s="150">
        <v>1801</v>
      </c>
      <c r="J12" s="115">
        <v>745</v>
      </c>
      <c r="K12" s="116">
        <v>1056</v>
      </c>
      <c r="L12" s="115">
        <v>7929</v>
      </c>
      <c r="M12" s="115">
        <v>2158</v>
      </c>
      <c r="N12" s="116">
        <v>5771</v>
      </c>
      <c r="O12" s="115">
        <v>9363</v>
      </c>
      <c r="P12" s="115">
        <v>1877</v>
      </c>
      <c r="Q12" s="116">
        <v>7486</v>
      </c>
      <c r="R12" s="115">
        <v>3818</v>
      </c>
      <c r="S12" s="115">
        <v>812</v>
      </c>
      <c r="T12" s="116">
        <v>3006</v>
      </c>
      <c r="U12" s="115">
        <v>922</v>
      </c>
      <c r="V12" s="115">
        <v>185</v>
      </c>
      <c r="W12" s="116">
        <v>737</v>
      </c>
    </row>
    <row r="13" spans="1:23" ht="15" customHeight="1" x14ac:dyDescent="0.25">
      <c r="A13" s="33"/>
      <c r="B13" s="43" t="s">
        <v>40</v>
      </c>
      <c r="C13" s="114">
        <v>2487</v>
      </c>
      <c r="D13" s="115">
        <v>615</v>
      </c>
      <c r="E13" s="116">
        <v>1872</v>
      </c>
      <c r="F13" s="92" t="s">
        <v>61</v>
      </c>
      <c r="G13" s="92" t="s">
        <v>61</v>
      </c>
      <c r="H13" s="93" t="s">
        <v>61</v>
      </c>
      <c r="I13" s="115">
        <v>74</v>
      </c>
      <c r="J13" s="115">
        <v>38</v>
      </c>
      <c r="K13" s="116">
        <v>36</v>
      </c>
      <c r="L13" s="115">
        <v>409</v>
      </c>
      <c r="M13" s="115">
        <v>141</v>
      </c>
      <c r="N13" s="116">
        <v>268</v>
      </c>
      <c r="O13" s="115">
        <v>805</v>
      </c>
      <c r="P13" s="115">
        <v>193</v>
      </c>
      <c r="Q13" s="116">
        <v>612</v>
      </c>
      <c r="R13" s="115">
        <v>848</v>
      </c>
      <c r="S13" s="115">
        <v>155</v>
      </c>
      <c r="T13" s="116">
        <v>693</v>
      </c>
      <c r="U13" s="115">
        <v>351</v>
      </c>
      <c r="V13" s="115">
        <v>88</v>
      </c>
      <c r="W13" s="116">
        <v>263</v>
      </c>
    </row>
    <row r="14" spans="1:23" ht="15" customHeight="1" x14ac:dyDescent="0.25">
      <c r="A14" s="33"/>
      <c r="B14" s="43" t="s">
        <v>41</v>
      </c>
      <c r="C14" s="114">
        <v>34959</v>
      </c>
      <c r="D14" s="115">
        <v>11934</v>
      </c>
      <c r="E14" s="116">
        <v>23025</v>
      </c>
      <c r="F14" s="115">
        <v>1288</v>
      </c>
      <c r="G14" s="115">
        <v>515</v>
      </c>
      <c r="H14" s="116">
        <v>773</v>
      </c>
      <c r="I14" s="115">
        <v>3688</v>
      </c>
      <c r="J14" s="115">
        <v>1590</v>
      </c>
      <c r="K14" s="116">
        <v>2098</v>
      </c>
      <c r="L14" s="115">
        <v>9177</v>
      </c>
      <c r="M14" s="115">
        <v>3531</v>
      </c>
      <c r="N14" s="116">
        <v>5646</v>
      </c>
      <c r="O14" s="115">
        <v>9139</v>
      </c>
      <c r="P14" s="115">
        <v>2741</v>
      </c>
      <c r="Q14" s="116">
        <v>6398</v>
      </c>
      <c r="R14" s="115">
        <v>10251</v>
      </c>
      <c r="S14" s="115">
        <v>3085</v>
      </c>
      <c r="T14" s="116">
        <v>7166</v>
      </c>
      <c r="U14" s="115">
        <v>1416</v>
      </c>
      <c r="V14" s="115">
        <v>472</v>
      </c>
      <c r="W14" s="116">
        <v>944</v>
      </c>
    </row>
    <row r="15" spans="1:23" ht="15" customHeight="1" x14ac:dyDescent="0.25">
      <c r="A15" s="33"/>
      <c r="B15" s="43" t="s">
        <v>42</v>
      </c>
      <c r="C15" s="114">
        <v>1916</v>
      </c>
      <c r="D15" s="115">
        <v>911</v>
      </c>
      <c r="E15" s="116">
        <v>1005</v>
      </c>
      <c r="F15" s="115">
        <v>65</v>
      </c>
      <c r="G15" s="115">
        <v>38</v>
      </c>
      <c r="H15" s="116">
        <v>27</v>
      </c>
      <c r="I15" s="115">
        <v>235</v>
      </c>
      <c r="J15" s="115">
        <v>131</v>
      </c>
      <c r="K15" s="116">
        <v>104</v>
      </c>
      <c r="L15" s="115">
        <v>582</v>
      </c>
      <c r="M15" s="115">
        <v>293</v>
      </c>
      <c r="N15" s="116">
        <v>289</v>
      </c>
      <c r="O15" s="115">
        <v>327</v>
      </c>
      <c r="P15" s="115">
        <v>152</v>
      </c>
      <c r="Q15" s="116">
        <v>175</v>
      </c>
      <c r="R15" s="115">
        <v>670</v>
      </c>
      <c r="S15" s="115">
        <v>280</v>
      </c>
      <c r="T15" s="116">
        <v>390</v>
      </c>
      <c r="U15" s="115">
        <v>37</v>
      </c>
      <c r="V15" s="115">
        <v>17</v>
      </c>
      <c r="W15" s="116">
        <v>20</v>
      </c>
    </row>
    <row r="16" spans="1:23" ht="15" customHeight="1" x14ac:dyDescent="0.25">
      <c r="A16" s="33"/>
      <c r="B16" s="43" t="s">
        <v>43</v>
      </c>
      <c r="C16" s="114">
        <v>9035</v>
      </c>
      <c r="D16" s="115">
        <v>3719</v>
      </c>
      <c r="E16" s="116">
        <v>5316</v>
      </c>
      <c r="F16" s="115">
        <v>34</v>
      </c>
      <c r="G16" s="115">
        <v>21</v>
      </c>
      <c r="H16" s="116">
        <v>13</v>
      </c>
      <c r="I16" s="115">
        <v>600</v>
      </c>
      <c r="J16" s="115">
        <v>324</v>
      </c>
      <c r="K16" s="116">
        <v>276</v>
      </c>
      <c r="L16" s="115">
        <v>2436</v>
      </c>
      <c r="M16" s="115">
        <v>1195</v>
      </c>
      <c r="N16" s="116">
        <v>1241</v>
      </c>
      <c r="O16" s="115">
        <v>2417</v>
      </c>
      <c r="P16" s="115">
        <v>936</v>
      </c>
      <c r="Q16" s="116">
        <v>1481</v>
      </c>
      <c r="R16" s="115">
        <v>3096</v>
      </c>
      <c r="S16" s="115">
        <v>1129</v>
      </c>
      <c r="T16" s="116">
        <v>1967</v>
      </c>
      <c r="U16" s="115">
        <v>452</v>
      </c>
      <c r="V16" s="115">
        <v>114</v>
      </c>
      <c r="W16" s="116">
        <v>338</v>
      </c>
    </row>
    <row r="17" spans="1:23" ht="15" customHeight="1" x14ac:dyDescent="0.25">
      <c r="A17" s="33"/>
      <c r="B17" s="43" t="s">
        <v>44</v>
      </c>
      <c r="C17" s="114">
        <v>25123</v>
      </c>
      <c r="D17" s="115">
        <v>7362</v>
      </c>
      <c r="E17" s="116">
        <v>17761</v>
      </c>
      <c r="F17" s="115">
        <v>241</v>
      </c>
      <c r="G17" s="115">
        <v>74</v>
      </c>
      <c r="H17" s="116">
        <v>167</v>
      </c>
      <c r="I17" s="115">
        <v>2304</v>
      </c>
      <c r="J17" s="115">
        <v>660</v>
      </c>
      <c r="K17" s="116">
        <v>1644</v>
      </c>
      <c r="L17" s="115">
        <v>7575</v>
      </c>
      <c r="M17" s="115">
        <v>2196</v>
      </c>
      <c r="N17" s="116">
        <v>5379</v>
      </c>
      <c r="O17" s="115">
        <v>4794</v>
      </c>
      <c r="P17" s="115">
        <v>2626</v>
      </c>
      <c r="Q17" s="116">
        <v>2168</v>
      </c>
      <c r="R17" s="115">
        <v>3711</v>
      </c>
      <c r="S17" s="115">
        <v>956</v>
      </c>
      <c r="T17" s="116">
        <v>2755</v>
      </c>
      <c r="U17" s="115">
        <v>6498</v>
      </c>
      <c r="V17" s="115">
        <v>850</v>
      </c>
      <c r="W17" s="116">
        <v>5648</v>
      </c>
    </row>
    <row r="18" spans="1:23" ht="15" customHeight="1" x14ac:dyDescent="0.25">
      <c r="A18" s="33"/>
      <c r="B18" s="44" t="s">
        <v>45</v>
      </c>
      <c r="C18" s="114">
        <v>12294</v>
      </c>
      <c r="D18" s="115">
        <v>3736</v>
      </c>
      <c r="E18" s="116">
        <v>8558</v>
      </c>
      <c r="F18" s="115">
        <v>10</v>
      </c>
      <c r="G18" s="115">
        <v>7</v>
      </c>
      <c r="H18" s="116">
        <v>3</v>
      </c>
      <c r="I18" s="115">
        <v>761</v>
      </c>
      <c r="J18" s="115">
        <v>325</v>
      </c>
      <c r="K18" s="116">
        <v>436</v>
      </c>
      <c r="L18" s="115">
        <v>2460</v>
      </c>
      <c r="M18" s="115">
        <v>1041</v>
      </c>
      <c r="N18" s="116">
        <v>1419</v>
      </c>
      <c r="O18" s="115">
        <v>2527</v>
      </c>
      <c r="P18" s="115">
        <v>881</v>
      </c>
      <c r="Q18" s="116">
        <v>1646</v>
      </c>
      <c r="R18" s="115">
        <v>6250</v>
      </c>
      <c r="S18" s="115">
        <v>1463</v>
      </c>
      <c r="T18" s="116">
        <v>4787</v>
      </c>
      <c r="U18" s="115">
        <v>286</v>
      </c>
      <c r="V18" s="115">
        <v>19</v>
      </c>
      <c r="W18" s="116">
        <v>267</v>
      </c>
    </row>
    <row r="19" spans="1:23" ht="15" customHeight="1" x14ac:dyDescent="0.25">
      <c r="A19" s="33"/>
      <c r="B19" s="43" t="s">
        <v>46</v>
      </c>
      <c r="C19" s="114">
        <v>6748</v>
      </c>
      <c r="D19" s="115">
        <v>2276</v>
      </c>
      <c r="E19" s="116">
        <v>4472</v>
      </c>
      <c r="F19" s="115">
        <v>11</v>
      </c>
      <c r="G19" s="115">
        <v>7</v>
      </c>
      <c r="H19" s="116">
        <v>4</v>
      </c>
      <c r="I19" s="115">
        <v>522</v>
      </c>
      <c r="J19" s="115">
        <v>311</v>
      </c>
      <c r="K19" s="116">
        <v>211</v>
      </c>
      <c r="L19" s="115">
        <v>3176</v>
      </c>
      <c r="M19" s="115">
        <v>761</v>
      </c>
      <c r="N19" s="116">
        <v>2415</v>
      </c>
      <c r="O19" s="115">
        <v>1049</v>
      </c>
      <c r="P19" s="115">
        <v>475</v>
      </c>
      <c r="Q19" s="116">
        <v>574</v>
      </c>
      <c r="R19" s="115">
        <v>1965</v>
      </c>
      <c r="S19" s="115">
        <v>712</v>
      </c>
      <c r="T19" s="116">
        <v>1253</v>
      </c>
      <c r="U19" s="115">
        <v>25</v>
      </c>
      <c r="V19" s="115">
        <v>10</v>
      </c>
      <c r="W19" s="116">
        <v>15</v>
      </c>
    </row>
    <row r="20" spans="1:23" ht="15" customHeight="1" x14ac:dyDescent="0.25">
      <c r="A20" s="33"/>
      <c r="B20" s="43" t="s">
        <v>47</v>
      </c>
      <c r="C20" s="114">
        <v>6427</v>
      </c>
      <c r="D20" s="115">
        <v>2715</v>
      </c>
      <c r="E20" s="116">
        <v>3712</v>
      </c>
      <c r="F20" s="115">
        <v>75</v>
      </c>
      <c r="G20" s="115">
        <v>53</v>
      </c>
      <c r="H20" s="116">
        <v>22</v>
      </c>
      <c r="I20" s="115">
        <v>84</v>
      </c>
      <c r="J20" s="115">
        <v>58</v>
      </c>
      <c r="K20" s="151">
        <v>26</v>
      </c>
      <c r="L20" s="115">
        <v>953</v>
      </c>
      <c r="M20" s="115">
        <v>628</v>
      </c>
      <c r="N20" s="152">
        <v>325</v>
      </c>
      <c r="O20" s="115">
        <v>2557</v>
      </c>
      <c r="P20" s="115">
        <v>966</v>
      </c>
      <c r="Q20" s="153">
        <v>1591</v>
      </c>
      <c r="R20" s="115">
        <v>1405</v>
      </c>
      <c r="S20" s="115">
        <v>493</v>
      </c>
      <c r="T20" s="116">
        <v>912</v>
      </c>
      <c r="U20" s="115">
        <v>1353</v>
      </c>
      <c r="V20" s="115">
        <v>517</v>
      </c>
      <c r="W20" s="116">
        <v>836</v>
      </c>
    </row>
    <row r="21" spans="1:23" ht="15" customHeight="1" x14ac:dyDescent="0.25">
      <c r="A21" s="33"/>
      <c r="B21" s="43" t="s">
        <v>48</v>
      </c>
      <c r="C21" s="114">
        <v>1530</v>
      </c>
      <c r="D21" s="115">
        <v>589</v>
      </c>
      <c r="E21" s="116">
        <v>941</v>
      </c>
      <c r="F21" s="115">
        <v>17</v>
      </c>
      <c r="G21" s="115">
        <v>12</v>
      </c>
      <c r="H21" s="116">
        <v>5</v>
      </c>
      <c r="I21" s="115">
        <v>201</v>
      </c>
      <c r="J21" s="115">
        <v>91</v>
      </c>
      <c r="K21" s="116">
        <v>110</v>
      </c>
      <c r="L21" s="115">
        <v>347</v>
      </c>
      <c r="M21" s="115">
        <v>139</v>
      </c>
      <c r="N21" s="116">
        <v>208</v>
      </c>
      <c r="O21" s="115">
        <v>349</v>
      </c>
      <c r="P21" s="115">
        <v>153</v>
      </c>
      <c r="Q21" s="116">
        <v>196</v>
      </c>
      <c r="R21" s="115">
        <v>372</v>
      </c>
      <c r="S21" s="115">
        <v>111</v>
      </c>
      <c r="T21" s="116">
        <v>261</v>
      </c>
      <c r="U21" s="115">
        <v>244</v>
      </c>
      <c r="V21" s="115">
        <v>83</v>
      </c>
      <c r="W21" s="116">
        <v>161</v>
      </c>
    </row>
    <row r="22" spans="1:23" ht="15" customHeight="1" x14ac:dyDescent="0.25">
      <c r="A22" s="33"/>
      <c r="B22" s="43" t="s">
        <v>49</v>
      </c>
      <c r="C22" s="114">
        <v>3715</v>
      </c>
      <c r="D22" s="115">
        <v>1445</v>
      </c>
      <c r="E22" s="116">
        <v>2270</v>
      </c>
      <c r="F22" s="115">
        <v>197</v>
      </c>
      <c r="G22" s="115">
        <v>118</v>
      </c>
      <c r="H22" s="116">
        <v>79</v>
      </c>
      <c r="I22" s="115">
        <v>400</v>
      </c>
      <c r="J22" s="115">
        <v>187</v>
      </c>
      <c r="K22" s="116">
        <v>213</v>
      </c>
      <c r="L22" s="115">
        <v>1396</v>
      </c>
      <c r="M22" s="115">
        <v>546</v>
      </c>
      <c r="N22" s="116">
        <v>850</v>
      </c>
      <c r="O22" s="115">
        <v>871</v>
      </c>
      <c r="P22" s="115">
        <v>296</v>
      </c>
      <c r="Q22" s="116">
        <v>575</v>
      </c>
      <c r="R22" s="115">
        <v>580</v>
      </c>
      <c r="S22" s="115">
        <v>201</v>
      </c>
      <c r="T22" s="116">
        <v>379</v>
      </c>
      <c r="U22" s="115">
        <v>271</v>
      </c>
      <c r="V22" s="115">
        <v>97</v>
      </c>
      <c r="W22" s="116">
        <v>174</v>
      </c>
    </row>
    <row r="23" spans="1:23" ht="15" customHeight="1" x14ac:dyDescent="0.25">
      <c r="A23" s="33"/>
      <c r="B23" s="43" t="s">
        <v>50</v>
      </c>
      <c r="C23" s="114">
        <v>498</v>
      </c>
      <c r="D23" s="115">
        <v>188</v>
      </c>
      <c r="E23" s="116">
        <v>310</v>
      </c>
      <c r="F23" s="115">
        <v>20</v>
      </c>
      <c r="G23" s="115">
        <v>13</v>
      </c>
      <c r="H23" s="116">
        <v>7</v>
      </c>
      <c r="I23" s="115">
        <v>123</v>
      </c>
      <c r="J23" s="115">
        <v>51</v>
      </c>
      <c r="K23" s="116">
        <v>72</v>
      </c>
      <c r="L23" s="115">
        <v>152</v>
      </c>
      <c r="M23" s="115">
        <v>54</v>
      </c>
      <c r="N23" s="116">
        <v>98</v>
      </c>
      <c r="O23" s="115">
        <v>101</v>
      </c>
      <c r="P23" s="115">
        <v>37</v>
      </c>
      <c r="Q23" s="116">
        <v>64</v>
      </c>
      <c r="R23" s="115">
        <v>102</v>
      </c>
      <c r="S23" s="115">
        <v>33</v>
      </c>
      <c r="T23" s="116">
        <v>69</v>
      </c>
      <c r="U23" s="92" t="s">
        <v>61</v>
      </c>
      <c r="V23" s="92" t="s">
        <v>61</v>
      </c>
      <c r="W23" s="93" t="s">
        <v>61</v>
      </c>
    </row>
    <row r="24" spans="1:23" ht="15" customHeight="1" x14ac:dyDescent="0.25">
      <c r="A24" s="33"/>
      <c r="B24" s="43" t="s">
        <v>51</v>
      </c>
      <c r="C24" s="114">
        <v>3379</v>
      </c>
      <c r="D24" s="115">
        <v>1582</v>
      </c>
      <c r="E24" s="116">
        <v>1797</v>
      </c>
      <c r="F24" s="115">
        <v>18</v>
      </c>
      <c r="G24" s="115">
        <v>10</v>
      </c>
      <c r="H24" s="116">
        <v>8</v>
      </c>
      <c r="I24" s="115">
        <v>330</v>
      </c>
      <c r="J24" s="115">
        <v>187</v>
      </c>
      <c r="K24" s="116">
        <v>143</v>
      </c>
      <c r="L24" s="115">
        <v>1190</v>
      </c>
      <c r="M24" s="115">
        <v>558</v>
      </c>
      <c r="N24" s="116">
        <v>632</v>
      </c>
      <c r="O24" s="115">
        <v>893</v>
      </c>
      <c r="P24" s="115">
        <v>432</v>
      </c>
      <c r="Q24" s="116">
        <v>461</v>
      </c>
      <c r="R24" s="115">
        <v>742</v>
      </c>
      <c r="S24" s="115">
        <v>306</v>
      </c>
      <c r="T24" s="116">
        <v>436</v>
      </c>
      <c r="U24" s="115">
        <v>206</v>
      </c>
      <c r="V24" s="115">
        <v>89</v>
      </c>
      <c r="W24" s="116">
        <v>117</v>
      </c>
    </row>
    <row r="25" spans="1:23" ht="15" customHeight="1" x14ac:dyDescent="0.25">
      <c r="A25" s="33"/>
      <c r="B25" s="43" t="s">
        <v>52</v>
      </c>
      <c r="C25" s="114">
        <v>597</v>
      </c>
      <c r="D25" s="115">
        <v>223</v>
      </c>
      <c r="E25" s="116">
        <v>374</v>
      </c>
      <c r="F25" s="115">
        <v>6</v>
      </c>
      <c r="G25" s="115">
        <v>4</v>
      </c>
      <c r="H25" s="116">
        <v>2</v>
      </c>
      <c r="I25" s="115">
        <v>49</v>
      </c>
      <c r="J25" s="115">
        <v>20</v>
      </c>
      <c r="K25" s="116">
        <v>29</v>
      </c>
      <c r="L25" s="115">
        <v>89</v>
      </c>
      <c r="M25" s="115">
        <v>33</v>
      </c>
      <c r="N25" s="116">
        <v>56</v>
      </c>
      <c r="O25" s="115">
        <v>89</v>
      </c>
      <c r="P25" s="115">
        <v>43</v>
      </c>
      <c r="Q25" s="116">
        <v>46</v>
      </c>
      <c r="R25" s="115">
        <v>218</v>
      </c>
      <c r="S25" s="115">
        <v>74</v>
      </c>
      <c r="T25" s="116">
        <v>144</v>
      </c>
      <c r="U25" s="115">
        <v>146</v>
      </c>
      <c r="V25" s="115">
        <v>49</v>
      </c>
      <c r="W25" s="116">
        <v>97</v>
      </c>
    </row>
    <row r="26" spans="1:23" ht="15" customHeight="1" x14ac:dyDescent="0.25">
      <c r="A26" s="36"/>
      <c r="B26" s="43" t="s">
        <v>53</v>
      </c>
      <c r="C26" s="114">
        <v>1720</v>
      </c>
      <c r="D26" s="115">
        <v>535</v>
      </c>
      <c r="E26" s="116">
        <v>1185</v>
      </c>
      <c r="F26" s="115">
        <v>11</v>
      </c>
      <c r="G26" s="115">
        <v>7</v>
      </c>
      <c r="H26" s="116">
        <v>4</v>
      </c>
      <c r="I26" s="115">
        <v>237</v>
      </c>
      <c r="J26" s="115">
        <v>99</v>
      </c>
      <c r="K26" s="116">
        <v>138</v>
      </c>
      <c r="L26" s="115">
        <v>621</v>
      </c>
      <c r="M26" s="115">
        <v>203</v>
      </c>
      <c r="N26" s="116">
        <v>418</v>
      </c>
      <c r="O26" s="115">
        <v>575</v>
      </c>
      <c r="P26" s="115">
        <v>149</v>
      </c>
      <c r="Q26" s="116">
        <v>426</v>
      </c>
      <c r="R26" s="115">
        <v>276</v>
      </c>
      <c r="S26" s="115">
        <v>77</v>
      </c>
      <c r="T26" s="116">
        <v>199</v>
      </c>
      <c r="U26" s="92" t="s">
        <v>61</v>
      </c>
      <c r="V26" s="92" t="s">
        <v>61</v>
      </c>
      <c r="W26" s="93" t="s">
        <v>61</v>
      </c>
    </row>
    <row r="27" spans="1:23" ht="15" customHeight="1" x14ac:dyDescent="0.25">
      <c r="A27" s="33"/>
      <c r="B27" s="43" t="s">
        <v>54</v>
      </c>
      <c r="C27" s="114">
        <v>4805</v>
      </c>
      <c r="D27" s="115">
        <v>1895</v>
      </c>
      <c r="E27" s="116">
        <v>2910</v>
      </c>
      <c r="F27" s="115">
        <v>41</v>
      </c>
      <c r="G27" s="115">
        <v>27</v>
      </c>
      <c r="H27" s="116">
        <v>14</v>
      </c>
      <c r="I27" s="115">
        <v>531</v>
      </c>
      <c r="J27" s="115">
        <v>281</v>
      </c>
      <c r="K27" s="116">
        <v>250</v>
      </c>
      <c r="L27" s="115">
        <v>1296</v>
      </c>
      <c r="M27" s="115">
        <v>578</v>
      </c>
      <c r="N27" s="116">
        <v>718</v>
      </c>
      <c r="O27" s="115">
        <v>1333</v>
      </c>
      <c r="P27" s="115">
        <v>491</v>
      </c>
      <c r="Q27" s="116">
        <v>842</v>
      </c>
      <c r="R27" s="115">
        <v>1604</v>
      </c>
      <c r="S27" s="115">
        <v>518</v>
      </c>
      <c r="T27" s="116">
        <v>1086</v>
      </c>
      <c r="U27" s="92" t="s">
        <v>61</v>
      </c>
      <c r="V27" s="92" t="s">
        <v>61</v>
      </c>
      <c r="W27" s="93" t="s">
        <v>61</v>
      </c>
    </row>
    <row r="28" spans="1:23" ht="15" customHeight="1" x14ac:dyDescent="0.25">
      <c r="A28" s="33"/>
      <c r="B28" s="43" t="s">
        <v>55</v>
      </c>
      <c r="C28" s="114">
        <v>1488</v>
      </c>
      <c r="D28" s="115">
        <v>401</v>
      </c>
      <c r="E28" s="116">
        <v>1087</v>
      </c>
      <c r="F28" s="115">
        <v>9</v>
      </c>
      <c r="G28" s="115">
        <v>6</v>
      </c>
      <c r="H28" s="116">
        <v>3</v>
      </c>
      <c r="I28" s="115">
        <v>53</v>
      </c>
      <c r="J28" s="115">
        <v>32</v>
      </c>
      <c r="K28" s="116">
        <v>21</v>
      </c>
      <c r="L28" s="115">
        <v>573</v>
      </c>
      <c r="M28" s="115">
        <v>175</v>
      </c>
      <c r="N28" s="116">
        <v>398</v>
      </c>
      <c r="O28" s="115">
        <v>428</v>
      </c>
      <c r="P28" s="115">
        <v>55</v>
      </c>
      <c r="Q28" s="116">
        <v>373</v>
      </c>
      <c r="R28" s="115">
        <v>272</v>
      </c>
      <c r="S28" s="115">
        <v>64</v>
      </c>
      <c r="T28" s="116">
        <v>208</v>
      </c>
      <c r="U28" s="115">
        <v>153</v>
      </c>
      <c r="V28" s="115">
        <v>69</v>
      </c>
      <c r="W28" s="116">
        <v>84</v>
      </c>
    </row>
    <row r="29" spans="1:23" ht="15" customHeight="1" x14ac:dyDescent="0.25">
      <c r="A29" s="33"/>
      <c r="B29" s="43" t="s">
        <v>56</v>
      </c>
      <c r="C29" s="114">
        <v>27916</v>
      </c>
      <c r="D29" s="115">
        <v>9052</v>
      </c>
      <c r="E29" s="116">
        <v>18864</v>
      </c>
      <c r="F29" s="115">
        <v>93</v>
      </c>
      <c r="G29" s="115">
        <v>52</v>
      </c>
      <c r="H29" s="116">
        <v>41</v>
      </c>
      <c r="I29" s="115">
        <v>2384</v>
      </c>
      <c r="J29" s="115">
        <v>1227</v>
      </c>
      <c r="K29" s="116">
        <v>1157</v>
      </c>
      <c r="L29" s="115">
        <v>8271</v>
      </c>
      <c r="M29" s="115">
        <v>3107</v>
      </c>
      <c r="N29" s="116">
        <v>5164</v>
      </c>
      <c r="O29" s="115">
        <v>7187</v>
      </c>
      <c r="P29" s="115">
        <v>2349</v>
      </c>
      <c r="Q29" s="116">
        <v>4838</v>
      </c>
      <c r="R29" s="115">
        <v>7614</v>
      </c>
      <c r="S29" s="115">
        <v>1990</v>
      </c>
      <c r="T29" s="116">
        <v>5624</v>
      </c>
      <c r="U29" s="115">
        <v>2367</v>
      </c>
      <c r="V29" s="115">
        <v>327</v>
      </c>
      <c r="W29" s="116">
        <v>2040</v>
      </c>
    </row>
    <row r="30" spans="1:23" ht="15" customHeight="1" x14ac:dyDescent="0.25">
      <c r="A30" s="33"/>
      <c r="B30" s="44" t="s">
        <v>57</v>
      </c>
      <c r="C30" s="114">
        <v>28023</v>
      </c>
      <c r="D30" s="115">
        <v>9102</v>
      </c>
      <c r="E30" s="116">
        <v>18921</v>
      </c>
      <c r="F30" s="115">
        <v>439</v>
      </c>
      <c r="G30" s="115">
        <v>267</v>
      </c>
      <c r="H30" s="116">
        <v>172</v>
      </c>
      <c r="I30" s="115">
        <v>2983</v>
      </c>
      <c r="J30" s="115">
        <v>1390</v>
      </c>
      <c r="K30" s="116">
        <v>1593</v>
      </c>
      <c r="L30" s="115">
        <v>8221</v>
      </c>
      <c r="M30" s="115">
        <v>2989</v>
      </c>
      <c r="N30" s="116">
        <v>5232</v>
      </c>
      <c r="O30" s="115">
        <v>5990</v>
      </c>
      <c r="P30" s="115">
        <v>1292</v>
      </c>
      <c r="Q30" s="116">
        <v>4698</v>
      </c>
      <c r="R30" s="115">
        <v>5255</v>
      </c>
      <c r="S30" s="115">
        <v>1611</v>
      </c>
      <c r="T30" s="116">
        <v>3644</v>
      </c>
      <c r="U30" s="115">
        <v>5135</v>
      </c>
      <c r="V30" s="115">
        <v>1553</v>
      </c>
      <c r="W30" s="116">
        <v>3582</v>
      </c>
    </row>
    <row r="31" spans="1:23" ht="15" customHeight="1" x14ac:dyDescent="0.25">
      <c r="A31" s="33"/>
      <c r="B31" s="43" t="s">
        <v>58</v>
      </c>
      <c r="C31" s="114">
        <v>182</v>
      </c>
      <c r="D31" s="115">
        <v>48</v>
      </c>
      <c r="E31" s="116">
        <v>134</v>
      </c>
      <c r="F31" s="115">
        <v>1</v>
      </c>
      <c r="G31" s="115">
        <v>1</v>
      </c>
      <c r="H31" s="93" t="s">
        <v>61</v>
      </c>
      <c r="I31" s="115">
        <v>44</v>
      </c>
      <c r="J31" s="115">
        <v>21</v>
      </c>
      <c r="K31" s="116">
        <v>23</v>
      </c>
      <c r="L31" s="115">
        <v>56</v>
      </c>
      <c r="M31" s="115">
        <v>11</v>
      </c>
      <c r="N31" s="116">
        <v>45</v>
      </c>
      <c r="O31" s="115">
        <v>67</v>
      </c>
      <c r="P31" s="115">
        <v>10</v>
      </c>
      <c r="Q31" s="116">
        <v>57</v>
      </c>
      <c r="R31" s="115">
        <v>14</v>
      </c>
      <c r="S31" s="115">
        <v>5</v>
      </c>
      <c r="T31" s="116">
        <v>9</v>
      </c>
      <c r="U31" s="92" t="s">
        <v>61</v>
      </c>
      <c r="V31" s="92" t="s">
        <v>61</v>
      </c>
      <c r="W31" s="93" t="s">
        <v>61</v>
      </c>
    </row>
    <row r="32" spans="1:23" ht="15" customHeight="1" x14ac:dyDescent="0.25">
      <c r="A32" s="38"/>
      <c r="B32" s="45" t="s">
        <v>83</v>
      </c>
      <c r="C32" s="119">
        <v>62</v>
      </c>
      <c r="D32" s="120">
        <v>19</v>
      </c>
      <c r="E32" s="121">
        <v>43</v>
      </c>
      <c r="F32" s="120">
        <v>2</v>
      </c>
      <c r="G32" s="120">
        <v>1</v>
      </c>
      <c r="H32" s="121">
        <v>1</v>
      </c>
      <c r="I32" s="120">
        <v>11</v>
      </c>
      <c r="J32" s="120">
        <v>5</v>
      </c>
      <c r="K32" s="121">
        <v>6</v>
      </c>
      <c r="L32" s="120">
        <v>43</v>
      </c>
      <c r="M32" s="120">
        <v>13</v>
      </c>
      <c r="N32" s="121">
        <v>30</v>
      </c>
      <c r="O32" s="120">
        <v>5</v>
      </c>
      <c r="P32" s="169" t="s">
        <v>61</v>
      </c>
      <c r="Q32" s="169" t="s">
        <v>61</v>
      </c>
      <c r="R32" s="169" t="s">
        <v>61</v>
      </c>
      <c r="S32" s="169" t="s">
        <v>61</v>
      </c>
      <c r="T32" s="149">
        <v>0</v>
      </c>
      <c r="U32" s="120">
        <v>1</v>
      </c>
      <c r="V32" s="169" t="s">
        <v>61</v>
      </c>
      <c r="W32" s="121">
        <v>1</v>
      </c>
    </row>
    <row r="33" spans="1:23" ht="16.5" customHeight="1" x14ac:dyDescent="0.25">
      <c r="A33" s="8" t="s">
        <v>35</v>
      </c>
      <c r="B33" s="8"/>
      <c r="C33" s="8"/>
      <c r="D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ht="16.5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ht="16.5" customHeight="1" x14ac:dyDescent="0.25">
      <c r="A35" s="8"/>
      <c r="B35" s="21"/>
    </row>
    <row r="36" spans="1:23" ht="16.5" customHeight="1" x14ac:dyDescent="0.25">
      <c r="B36" s="21"/>
    </row>
  </sheetData>
  <mergeCells count="12">
    <mergeCell ref="R6:T7"/>
    <mergeCell ref="U6:W7"/>
    <mergeCell ref="A5:B8"/>
    <mergeCell ref="C5:E5"/>
    <mergeCell ref="F5:W5"/>
    <mergeCell ref="C6:C8"/>
    <mergeCell ref="D6:D8"/>
    <mergeCell ref="E6:E8"/>
    <mergeCell ref="F6:H7"/>
    <mergeCell ref="I6:K7"/>
    <mergeCell ref="L6:N7"/>
    <mergeCell ref="O6:Q7"/>
  </mergeCells>
  <phoneticPr fontId="46" type="noConversion"/>
  <pageMargins left="0.70000000000000007" right="0.70000000000000007" top="1.045275590551181" bottom="1.045275590551181" header="0.74999999999999989" footer="0.74999999999999989"/>
  <pageSetup paperSize="0" fitToWidth="0" fitToHeight="0" pageOrder="overThenDown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workbookViewId="0">
      <selection activeCell="F6" sqref="F6:H7"/>
    </sheetView>
  </sheetViews>
  <sheetFormatPr defaultRowHeight="16.5" customHeight="1" x14ac:dyDescent="0.25"/>
  <cols>
    <col min="1" max="2" width="6.7109375" customWidth="1"/>
    <col min="3" max="23" width="8" customWidth="1"/>
    <col min="24" max="24" width="9.7109375" customWidth="1"/>
    <col min="25" max="64" width="9.5703125" customWidth="1"/>
  </cols>
  <sheetData>
    <row r="1" spans="1:23" ht="22.5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2.5" hidden="1" customHeight="1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22.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6" t="s">
        <v>2</v>
      </c>
    </row>
    <row r="4" spans="1:23" ht="1.5" hidden="1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" customHeight="1" x14ac:dyDescent="0.25">
      <c r="A5" s="211" t="s">
        <v>36</v>
      </c>
      <c r="B5" s="211"/>
      <c r="C5" s="220" t="s">
        <v>4</v>
      </c>
      <c r="D5" s="220"/>
      <c r="E5" s="220"/>
      <c r="F5" s="234" t="s">
        <v>5</v>
      </c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</row>
    <row r="6" spans="1:23" ht="15" customHeight="1" x14ac:dyDescent="0.25">
      <c r="A6" s="211"/>
      <c r="B6" s="211"/>
      <c r="C6" s="220" t="s">
        <v>6</v>
      </c>
      <c r="D6" s="220" t="s">
        <v>7</v>
      </c>
      <c r="E6" s="222" t="s">
        <v>8</v>
      </c>
      <c r="F6" s="220" t="s">
        <v>90</v>
      </c>
      <c r="G6" s="220"/>
      <c r="H6" s="220"/>
      <c r="I6" s="220" t="s">
        <v>9</v>
      </c>
      <c r="J6" s="220"/>
      <c r="K6" s="220"/>
      <c r="L6" s="220" t="s">
        <v>10</v>
      </c>
      <c r="M6" s="220"/>
      <c r="N6" s="220"/>
      <c r="O6" s="220" t="s">
        <v>11</v>
      </c>
      <c r="P6" s="220"/>
      <c r="Q6" s="220"/>
      <c r="R6" s="220" t="s">
        <v>12</v>
      </c>
      <c r="S6" s="220"/>
      <c r="T6" s="220"/>
      <c r="U6" s="234" t="s">
        <v>13</v>
      </c>
      <c r="V6" s="234"/>
      <c r="W6" s="234"/>
    </row>
    <row r="7" spans="1:23" ht="15" customHeight="1" x14ac:dyDescent="0.25">
      <c r="A7" s="211"/>
      <c r="B7" s="211"/>
      <c r="C7" s="220"/>
      <c r="D7" s="220"/>
      <c r="E7" s="222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34"/>
      <c r="V7" s="234"/>
      <c r="W7" s="234"/>
    </row>
    <row r="8" spans="1:23" ht="15" customHeight="1" x14ac:dyDescent="0.25">
      <c r="A8" s="211"/>
      <c r="B8" s="211"/>
      <c r="C8" s="220"/>
      <c r="D8" s="220"/>
      <c r="E8" s="222"/>
      <c r="F8" s="41" t="s">
        <v>14</v>
      </c>
      <c r="G8" s="22" t="s">
        <v>7</v>
      </c>
      <c r="H8" s="23" t="s">
        <v>8</v>
      </c>
      <c r="I8" s="22" t="s">
        <v>14</v>
      </c>
      <c r="J8" s="22" t="s">
        <v>7</v>
      </c>
      <c r="K8" s="23" t="s">
        <v>8</v>
      </c>
      <c r="L8" s="22" t="s">
        <v>14</v>
      </c>
      <c r="M8" s="22" t="s">
        <v>7</v>
      </c>
      <c r="N8" s="24" t="s">
        <v>8</v>
      </c>
      <c r="O8" s="22" t="s">
        <v>14</v>
      </c>
      <c r="P8" s="22" t="s">
        <v>7</v>
      </c>
      <c r="Q8" s="23" t="s">
        <v>8</v>
      </c>
      <c r="R8" s="22" t="s">
        <v>14</v>
      </c>
      <c r="S8" s="22" t="s">
        <v>7</v>
      </c>
      <c r="T8" s="24" t="s">
        <v>8</v>
      </c>
      <c r="U8" s="22" t="s">
        <v>14</v>
      </c>
      <c r="V8" s="22" t="s">
        <v>7</v>
      </c>
      <c r="W8" s="24" t="s">
        <v>8</v>
      </c>
    </row>
    <row r="9" spans="1:23" ht="15" customHeight="1" x14ac:dyDescent="0.25">
      <c r="A9" s="8" t="s">
        <v>29</v>
      </c>
      <c r="B9" s="42"/>
      <c r="C9" s="115">
        <v>207587</v>
      </c>
      <c r="D9" s="115">
        <v>70173</v>
      </c>
      <c r="E9" s="116">
        <v>137414</v>
      </c>
      <c r="F9" s="115">
        <v>1892</v>
      </c>
      <c r="G9" s="115">
        <v>1023</v>
      </c>
      <c r="H9" s="116">
        <v>869</v>
      </c>
      <c r="I9" s="115">
        <v>18261</v>
      </c>
      <c r="J9" s="115">
        <v>8208</v>
      </c>
      <c r="K9" s="116">
        <v>10053</v>
      </c>
      <c r="L9" s="115">
        <v>61359</v>
      </c>
      <c r="M9" s="115">
        <v>22998</v>
      </c>
      <c r="N9" s="116">
        <v>38361</v>
      </c>
      <c r="O9" s="115">
        <v>59183</v>
      </c>
      <c r="P9" s="115">
        <v>19521</v>
      </c>
      <c r="Q9" s="116">
        <v>39662</v>
      </c>
      <c r="R9" s="115">
        <v>47155</v>
      </c>
      <c r="S9" s="115">
        <v>13783</v>
      </c>
      <c r="T9" s="116">
        <v>33372</v>
      </c>
      <c r="U9" s="115">
        <v>19737</v>
      </c>
      <c r="V9" s="115">
        <v>4640</v>
      </c>
      <c r="W9" s="116">
        <v>15097</v>
      </c>
    </row>
    <row r="10" spans="1:23" ht="15" customHeight="1" x14ac:dyDescent="0.25">
      <c r="A10" s="33"/>
      <c r="B10" s="36" t="s">
        <v>60</v>
      </c>
      <c r="C10" s="114">
        <v>19</v>
      </c>
      <c r="D10" s="115">
        <v>6</v>
      </c>
      <c r="E10" s="116">
        <v>13</v>
      </c>
      <c r="F10" s="115">
        <v>2</v>
      </c>
      <c r="G10" s="115">
        <v>1</v>
      </c>
      <c r="H10" s="116">
        <v>1</v>
      </c>
      <c r="I10" s="115">
        <v>9</v>
      </c>
      <c r="J10" s="115">
        <v>4</v>
      </c>
      <c r="K10" s="116">
        <v>5</v>
      </c>
      <c r="L10" s="115">
        <v>5</v>
      </c>
      <c r="M10" s="115">
        <v>1</v>
      </c>
      <c r="N10" s="116">
        <v>4</v>
      </c>
      <c r="O10" s="115">
        <v>3</v>
      </c>
      <c r="P10" s="92" t="s">
        <v>61</v>
      </c>
      <c r="Q10" s="116">
        <v>3</v>
      </c>
      <c r="R10" s="92" t="s">
        <v>61</v>
      </c>
      <c r="S10" s="92" t="s">
        <v>61</v>
      </c>
      <c r="T10" s="93" t="s">
        <v>61</v>
      </c>
      <c r="U10" s="92" t="s">
        <v>61</v>
      </c>
      <c r="V10" s="92" t="s">
        <v>61</v>
      </c>
      <c r="W10" s="93" t="s">
        <v>61</v>
      </c>
    </row>
    <row r="11" spans="1:23" ht="15" customHeight="1" x14ac:dyDescent="0.25">
      <c r="A11" s="33"/>
      <c r="B11" s="43" t="s">
        <v>38</v>
      </c>
      <c r="C11" s="114">
        <v>15963</v>
      </c>
      <c r="D11" s="115">
        <v>6784</v>
      </c>
      <c r="E11" s="116">
        <v>9179</v>
      </c>
      <c r="F11" s="115">
        <v>116</v>
      </c>
      <c r="G11" s="115">
        <v>71</v>
      </c>
      <c r="H11" s="116">
        <v>45</v>
      </c>
      <c r="I11" s="115">
        <v>2070</v>
      </c>
      <c r="J11" s="115">
        <v>954</v>
      </c>
      <c r="K11" s="116">
        <v>1116</v>
      </c>
      <c r="L11" s="115">
        <v>5736</v>
      </c>
      <c r="M11" s="115">
        <v>2375</v>
      </c>
      <c r="N11" s="116">
        <v>3361</v>
      </c>
      <c r="O11" s="115">
        <v>3875</v>
      </c>
      <c r="P11" s="115">
        <v>1609</v>
      </c>
      <c r="Q11" s="116">
        <v>2266</v>
      </c>
      <c r="R11" s="115">
        <v>4122</v>
      </c>
      <c r="S11" s="115">
        <v>1771</v>
      </c>
      <c r="T11" s="116">
        <v>2351</v>
      </c>
      <c r="U11" s="115">
        <v>44</v>
      </c>
      <c r="V11" s="115">
        <v>4</v>
      </c>
      <c r="W11" s="116">
        <v>40</v>
      </c>
    </row>
    <row r="12" spans="1:23" ht="15" customHeight="1" x14ac:dyDescent="0.25">
      <c r="A12" s="33"/>
      <c r="B12" s="43" t="s">
        <v>39</v>
      </c>
      <c r="C12" s="114">
        <v>23449</v>
      </c>
      <c r="D12" s="115">
        <v>5693</v>
      </c>
      <c r="E12" s="116">
        <v>17756</v>
      </c>
      <c r="F12" s="115">
        <v>88</v>
      </c>
      <c r="G12" s="115">
        <v>48</v>
      </c>
      <c r="H12" s="116">
        <v>40</v>
      </c>
      <c r="I12" s="150">
        <v>1747</v>
      </c>
      <c r="J12" s="115">
        <v>723</v>
      </c>
      <c r="K12" s="116">
        <v>1024</v>
      </c>
      <c r="L12" s="115">
        <v>7767</v>
      </c>
      <c r="M12" s="115">
        <v>2137</v>
      </c>
      <c r="N12" s="116">
        <v>5630</v>
      </c>
      <c r="O12" s="115">
        <v>9232</v>
      </c>
      <c r="P12" s="115">
        <v>1857</v>
      </c>
      <c r="Q12" s="116">
        <v>7375</v>
      </c>
      <c r="R12" s="115">
        <v>3693</v>
      </c>
      <c r="S12" s="115">
        <v>743</v>
      </c>
      <c r="T12" s="116">
        <v>2950</v>
      </c>
      <c r="U12" s="115">
        <v>922</v>
      </c>
      <c r="V12" s="115">
        <v>185</v>
      </c>
      <c r="W12" s="116">
        <v>737</v>
      </c>
    </row>
    <row r="13" spans="1:23" ht="15" customHeight="1" x14ac:dyDescent="0.25">
      <c r="A13" s="33"/>
      <c r="B13" s="43" t="s">
        <v>40</v>
      </c>
      <c r="C13" s="114">
        <v>2439</v>
      </c>
      <c r="D13" s="115">
        <v>511</v>
      </c>
      <c r="E13" s="116">
        <v>1928</v>
      </c>
      <c r="F13" s="115">
        <v>18</v>
      </c>
      <c r="G13" s="115">
        <v>5</v>
      </c>
      <c r="H13" s="116">
        <v>13</v>
      </c>
      <c r="I13" s="115">
        <v>98</v>
      </c>
      <c r="J13" s="115">
        <v>31</v>
      </c>
      <c r="K13" s="116">
        <v>67</v>
      </c>
      <c r="L13" s="115">
        <v>422</v>
      </c>
      <c r="M13" s="115">
        <v>147</v>
      </c>
      <c r="N13" s="116">
        <v>275</v>
      </c>
      <c r="O13" s="115">
        <v>623</v>
      </c>
      <c r="P13" s="115">
        <v>55</v>
      </c>
      <c r="Q13" s="116">
        <v>568</v>
      </c>
      <c r="R13" s="115">
        <v>1278</v>
      </c>
      <c r="S13" s="115">
        <v>273</v>
      </c>
      <c r="T13" s="116">
        <v>1005</v>
      </c>
      <c r="U13" s="92" t="s">
        <v>61</v>
      </c>
      <c r="V13" s="92" t="s">
        <v>61</v>
      </c>
      <c r="W13" s="93" t="s">
        <v>61</v>
      </c>
    </row>
    <row r="14" spans="1:23" ht="15" customHeight="1" x14ac:dyDescent="0.25">
      <c r="A14" s="33"/>
      <c r="B14" s="43" t="s">
        <v>41</v>
      </c>
      <c r="C14" s="114">
        <v>33754</v>
      </c>
      <c r="D14" s="115">
        <v>12010</v>
      </c>
      <c r="E14" s="116">
        <v>21744</v>
      </c>
      <c r="F14" s="115">
        <v>357</v>
      </c>
      <c r="G14" s="115">
        <v>168</v>
      </c>
      <c r="H14" s="116">
        <v>189</v>
      </c>
      <c r="I14" s="115">
        <v>2983</v>
      </c>
      <c r="J14" s="115">
        <v>1392</v>
      </c>
      <c r="K14" s="116">
        <v>1591</v>
      </c>
      <c r="L14" s="115">
        <v>10515</v>
      </c>
      <c r="M14" s="115">
        <v>4312</v>
      </c>
      <c r="N14" s="116">
        <v>6203</v>
      </c>
      <c r="O14" s="115">
        <v>14818</v>
      </c>
      <c r="P14" s="115">
        <v>4910</v>
      </c>
      <c r="Q14" s="116">
        <v>9908</v>
      </c>
      <c r="R14" s="115">
        <v>4086</v>
      </c>
      <c r="S14" s="115">
        <v>921</v>
      </c>
      <c r="T14" s="116">
        <v>3165</v>
      </c>
      <c r="U14" s="115">
        <v>995</v>
      </c>
      <c r="V14" s="115">
        <v>307</v>
      </c>
      <c r="W14" s="116">
        <v>688</v>
      </c>
    </row>
    <row r="15" spans="1:23" ht="15" customHeight="1" x14ac:dyDescent="0.25">
      <c r="A15" s="33"/>
      <c r="B15" s="43" t="s">
        <v>42</v>
      </c>
      <c r="C15" s="114">
        <v>1856</v>
      </c>
      <c r="D15" s="115">
        <v>876</v>
      </c>
      <c r="E15" s="116">
        <v>980</v>
      </c>
      <c r="F15" s="115">
        <v>65</v>
      </c>
      <c r="G15" s="115">
        <v>38</v>
      </c>
      <c r="H15" s="116">
        <v>27</v>
      </c>
      <c r="I15" s="115">
        <v>218</v>
      </c>
      <c r="J15" s="115">
        <v>121</v>
      </c>
      <c r="K15" s="116">
        <v>97</v>
      </c>
      <c r="L15" s="115">
        <v>579</v>
      </c>
      <c r="M15" s="115">
        <v>291</v>
      </c>
      <c r="N15" s="116">
        <v>288</v>
      </c>
      <c r="O15" s="115">
        <v>306</v>
      </c>
      <c r="P15" s="115">
        <v>139</v>
      </c>
      <c r="Q15" s="116">
        <v>167</v>
      </c>
      <c r="R15" s="115">
        <v>651</v>
      </c>
      <c r="S15" s="115">
        <v>270</v>
      </c>
      <c r="T15" s="116">
        <v>381</v>
      </c>
      <c r="U15" s="115">
        <v>37</v>
      </c>
      <c r="V15" s="115">
        <v>17</v>
      </c>
      <c r="W15" s="116">
        <v>20</v>
      </c>
    </row>
    <row r="16" spans="1:23" ht="15" customHeight="1" x14ac:dyDescent="0.25">
      <c r="A16" s="33"/>
      <c r="B16" s="43" t="s">
        <v>43</v>
      </c>
      <c r="C16" s="114">
        <v>8971</v>
      </c>
      <c r="D16" s="115">
        <v>3685</v>
      </c>
      <c r="E16" s="116">
        <v>5286</v>
      </c>
      <c r="F16" s="115">
        <v>32</v>
      </c>
      <c r="G16" s="115">
        <v>20</v>
      </c>
      <c r="H16" s="116">
        <v>12</v>
      </c>
      <c r="I16" s="115">
        <v>588</v>
      </c>
      <c r="J16" s="115">
        <v>319</v>
      </c>
      <c r="K16" s="116">
        <v>269</v>
      </c>
      <c r="L16" s="115">
        <v>2422</v>
      </c>
      <c r="M16" s="115">
        <v>1187</v>
      </c>
      <c r="N16" s="116">
        <v>1235</v>
      </c>
      <c r="O16" s="115">
        <v>2391</v>
      </c>
      <c r="P16" s="115">
        <v>921</v>
      </c>
      <c r="Q16" s="116">
        <v>1470</v>
      </c>
      <c r="R16" s="115">
        <v>3090</v>
      </c>
      <c r="S16" s="115">
        <v>1126</v>
      </c>
      <c r="T16" s="116">
        <v>1964</v>
      </c>
      <c r="U16" s="115">
        <v>448</v>
      </c>
      <c r="V16" s="115">
        <v>112</v>
      </c>
      <c r="W16" s="116">
        <v>336</v>
      </c>
    </row>
    <row r="17" spans="1:23" ht="15" customHeight="1" x14ac:dyDescent="0.25">
      <c r="A17" s="33"/>
      <c r="B17" s="43" t="s">
        <v>44</v>
      </c>
      <c r="C17" s="114">
        <v>24592</v>
      </c>
      <c r="D17" s="115">
        <v>7488</v>
      </c>
      <c r="E17" s="116">
        <v>17104</v>
      </c>
      <c r="F17" s="115">
        <v>236</v>
      </c>
      <c r="G17" s="115">
        <v>73</v>
      </c>
      <c r="H17" s="116">
        <v>163</v>
      </c>
      <c r="I17" s="115">
        <v>2149</v>
      </c>
      <c r="J17" s="115">
        <v>615</v>
      </c>
      <c r="K17" s="116">
        <v>1534</v>
      </c>
      <c r="L17" s="115">
        <v>7126</v>
      </c>
      <c r="M17" s="115">
        <v>2165</v>
      </c>
      <c r="N17" s="116">
        <v>4961</v>
      </c>
      <c r="O17" s="115">
        <v>4693</v>
      </c>
      <c r="P17" s="115">
        <v>2570</v>
      </c>
      <c r="Q17" s="116">
        <v>2123</v>
      </c>
      <c r="R17" s="115">
        <v>3632</v>
      </c>
      <c r="S17" s="115">
        <v>936</v>
      </c>
      <c r="T17" s="116">
        <v>2696</v>
      </c>
      <c r="U17" s="115">
        <v>6756</v>
      </c>
      <c r="V17" s="115">
        <v>1129</v>
      </c>
      <c r="W17" s="116">
        <v>5627</v>
      </c>
    </row>
    <row r="18" spans="1:23" ht="15" customHeight="1" x14ac:dyDescent="0.25">
      <c r="A18" s="33"/>
      <c r="B18" s="44" t="s">
        <v>45</v>
      </c>
      <c r="C18" s="114">
        <v>11672</v>
      </c>
      <c r="D18" s="115">
        <v>3708</v>
      </c>
      <c r="E18" s="116">
        <v>7964</v>
      </c>
      <c r="F18" s="115">
        <v>40</v>
      </c>
      <c r="G18" s="115">
        <v>24</v>
      </c>
      <c r="H18" s="116">
        <v>16</v>
      </c>
      <c r="I18" s="115">
        <v>562</v>
      </c>
      <c r="J18" s="115">
        <v>328</v>
      </c>
      <c r="K18" s="116">
        <v>234</v>
      </c>
      <c r="L18" s="115">
        <v>1857</v>
      </c>
      <c r="M18" s="115">
        <v>893</v>
      </c>
      <c r="N18" s="116">
        <v>964</v>
      </c>
      <c r="O18" s="115">
        <v>2677</v>
      </c>
      <c r="P18" s="115">
        <v>981</v>
      </c>
      <c r="Q18" s="116">
        <v>1696</v>
      </c>
      <c r="R18" s="115">
        <v>6250</v>
      </c>
      <c r="S18" s="115">
        <v>1463</v>
      </c>
      <c r="T18" s="116">
        <v>4787</v>
      </c>
      <c r="U18" s="115">
        <v>286</v>
      </c>
      <c r="V18" s="115">
        <v>19</v>
      </c>
      <c r="W18" s="116">
        <v>267</v>
      </c>
    </row>
    <row r="19" spans="1:23" ht="15" customHeight="1" x14ac:dyDescent="0.25">
      <c r="A19" s="33"/>
      <c r="B19" s="43" t="s">
        <v>46</v>
      </c>
      <c r="C19" s="114">
        <v>7107</v>
      </c>
      <c r="D19" s="115">
        <v>2274</v>
      </c>
      <c r="E19" s="116">
        <v>4833</v>
      </c>
      <c r="F19" s="115">
        <v>14</v>
      </c>
      <c r="G19" s="115">
        <v>9</v>
      </c>
      <c r="H19" s="116">
        <v>5</v>
      </c>
      <c r="I19" s="115">
        <v>882</v>
      </c>
      <c r="J19" s="115">
        <v>341</v>
      </c>
      <c r="K19" s="116">
        <v>541</v>
      </c>
      <c r="L19" s="115">
        <v>3171</v>
      </c>
      <c r="M19" s="115">
        <v>750</v>
      </c>
      <c r="N19" s="116">
        <v>2421</v>
      </c>
      <c r="O19" s="115">
        <v>1064</v>
      </c>
      <c r="P19" s="115">
        <v>404</v>
      </c>
      <c r="Q19" s="116">
        <v>660</v>
      </c>
      <c r="R19" s="115">
        <v>1976</v>
      </c>
      <c r="S19" s="115">
        <v>770</v>
      </c>
      <c r="T19" s="116">
        <v>1206</v>
      </c>
      <c r="U19" s="92" t="s">
        <v>61</v>
      </c>
      <c r="V19" s="92" t="s">
        <v>61</v>
      </c>
      <c r="W19" s="93" t="s">
        <v>61</v>
      </c>
    </row>
    <row r="20" spans="1:23" ht="15" customHeight="1" x14ac:dyDescent="0.25">
      <c r="A20" s="33"/>
      <c r="B20" s="43" t="s">
        <v>47</v>
      </c>
      <c r="C20" s="114">
        <v>6098</v>
      </c>
      <c r="D20" s="115">
        <v>2550</v>
      </c>
      <c r="E20" s="116">
        <v>3548</v>
      </c>
      <c r="F20" s="115">
        <v>74</v>
      </c>
      <c r="G20" s="115">
        <v>52</v>
      </c>
      <c r="H20" s="116">
        <v>22</v>
      </c>
      <c r="I20" s="115">
        <v>75</v>
      </c>
      <c r="J20" s="115">
        <v>53</v>
      </c>
      <c r="K20" s="151">
        <v>22</v>
      </c>
      <c r="L20" s="115">
        <v>976</v>
      </c>
      <c r="M20" s="115">
        <v>593</v>
      </c>
      <c r="N20" s="152">
        <v>383</v>
      </c>
      <c r="O20" s="115">
        <v>2487</v>
      </c>
      <c r="P20" s="115">
        <v>926</v>
      </c>
      <c r="Q20" s="153">
        <v>1561</v>
      </c>
      <c r="R20" s="115">
        <v>1243</v>
      </c>
      <c r="S20" s="115">
        <v>463</v>
      </c>
      <c r="T20" s="116">
        <v>780</v>
      </c>
      <c r="U20" s="115">
        <v>1243</v>
      </c>
      <c r="V20" s="115">
        <v>463</v>
      </c>
      <c r="W20" s="116">
        <v>780</v>
      </c>
    </row>
    <row r="21" spans="1:23" ht="15" customHeight="1" x14ac:dyDescent="0.25">
      <c r="A21" s="33"/>
      <c r="B21" s="43" t="s">
        <v>48</v>
      </c>
      <c r="C21" s="114">
        <v>1516</v>
      </c>
      <c r="D21" s="115">
        <v>576</v>
      </c>
      <c r="E21" s="116">
        <v>940</v>
      </c>
      <c r="F21" s="115">
        <v>20</v>
      </c>
      <c r="G21" s="115">
        <v>14</v>
      </c>
      <c r="H21" s="116">
        <v>6</v>
      </c>
      <c r="I21" s="115">
        <v>270</v>
      </c>
      <c r="J21" s="115">
        <v>128</v>
      </c>
      <c r="K21" s="116">
        <v>142</v>
      </c>
      <c r="L21" s="115">
        <v>386</v>
      </c>
      <c r="M21" s="115">
        <v>167</v>
      </c>
      <c r="N21" s="116">
        <v>219</v>
      </c>
      <c r="O21" s="115">
        <v>316</v>
      </c>
      <c r="P21" s="115">
        <v>133</v>
      </c>
      <c r="Q21" s="116">
        <v>183</v>
      </c>
      <c r="R21" s="115">
        <v>327</v>
      </c>
      <c r="S21" s="115">
        <v>81</v>
      </c>
      <c r="T21" s="116">
        <v>246</v>
      </c>
      <c r="U21" s="115">
        <v>197</v>
      </c>
      <c r="V21" s="115">
        <v>53</v>
      </c>
      <c r="W21" s="116">
        <v>144</v>
      </c>
    </row>
    <row r="22" spans="1:23" ht="15" customHeight="1" x14ac:dyDescent="0.25">
      <c r="A22" s="33"/>
      <c r="B22" s="43" t="s">
        <v>49</v>
      </c>
      <c r="C22" s="114">
        <v>3080</v>
      </c>
      <c r="D22" s="115">
        <v>1295</v>
      </c>
      <c r="E22" s="116">
        <v>1785</v>
      </c>
      <c r="F22" s="115">
        <v>197</v>
      </c>
      <c r="G22" s="115">
        <v>118</v>
      </c>
      <c r="H22" s="116">
        <v>79</v>
      </c>
      <c r="I22" s="115">
        <v>270</v>
      </c>
      <c r="J22" s="115">
        <v>107</v>
      </c>
      <c r="K22" s="116">
        <v>163</v>
      </c>
      <c r="L22" s="115">
        <v>1500</v>
      </c>
      <c r="M22" s="115">
        <v>639</v>
      </c>
      <c r="N22" s="116">
        <v>861</v>
      </c>
      <c r="O22" s="115">
        <v>396</v>
      </c>
      <c r="P22" s="115">
        <v>157</v>
      </c>
      <c r="Q22" s="116">
        <v>239</v>
      </c>
      <c r="R22" s="115">
        <v>510</v>
      </c>
      <c r="S22" s="115">
        <v>181</v>
      </c>
      <c r="T22" s="116">
        <v>329</v>
      </c>
      <c r="U22" s="115">
        <v>207</v>
      </c>
      <c r="V22" s="115">
        <v>93</v>
      </c>
      <c r="W22" s="116">
        <v>114</v>
      </c>
    </row>
    <row r="23" spans="1:23" ht="15" customHeight="1" x14ac:dyDescent="0.25">
      <c r="A23" s="33"/>
      <c r="B23" s="43" t="s">
        <v>50</v>
      </c>
      <c r="C23" s="114">
        <v>442</v>
      </c>
      <c r="D23" s="115">
        <v>165</v>
      </c>
      <c r="E23" s="116">
        <v>277</v>
      </c>
      <c r="F23" s="115">
        <v>16</v>
      </c>
      <c r="G23" s="115">
        <v>9</v>
      </c>
      <c r="H23" s="116">
        <v>7</v>
      </c>
      <c r="I23" s="115">
        <v>108</v>
      </c>
      <c r="J23" s="115">
        <v>38</v>
      </c>
      <c r="K23" s="116">
        <v>70</v>
      </c>
      <c r="L23" s="115">
        <v>142</v>
      </c>
      <c r="M23" s="115">
        <v>43</v>
      </c>
      <c r="N23" s="116">
        <v>99</v>
      </c>
      <c r="O23" s="115">
        <v>86</v>
      </c>
      <c r="P23" s="115">
        <v>42</v>
      </c>
      <c r="Q23" s="116">
        <v>44</v>
      </c>
      <c r="R23" s="115">
        <v>90</v>
      </c>
      <c r="S23" s="115">
        <v>33</v>
      </c>
      <c r="T23" s="116">
        <v>57</v>
      </c>
      <c r="U23" s="92" t="s">
        <v>61</v>
      </c>
      <c r="V23" s="92" t="s">
        <v>61</v>
      </c>
      <c r="W23" s="93" t="s">
        <v>61</v>
      </c>
    </row>
    <row r="24" spans="1:23" ht="15" customHeight="1" x14ac:dyDescent="0.25">
      <c r="A24" s="33"/>
      <c r="B24" s="43" t="s">
        <v>51</v>
      </c>
      <c r="C24" s="114">
        <v>3683</v>
      </c>
      <c r="D24" s="115">
        <v>1294</v>
      </c>
      <c r="E24" s="116">
        <v>2389</v>
      </c>
      <c r="F24" s="115">
        <v>10</v>
      </c>
      <c r="G24" s="115">
        <v>4</v>
      </c>
      <c r="H24" s="116">
        <v>6</v>
      </c>
      <c r="I24" s="115">
        <v>330</v>
      </c>
      <c r="J24" s="115">
        <v>143</v>
      </c>
      <c r="K24" s="116">
        <v>187</v>
      </c>
      <c r="L24" s="115">
        <v>1773</v>
      </c>
      <c r="M24" s="115">
        <v>673</v>
      </c>
      <c r="N24" s="116">
        <v>1100</v>
      </c>
      <c r="O24" s="115">
        <v>1570</v>
      </c>
      <c r="P24" s="115">
        <v>474</v>
      </c>
      <c r="Q24" s="116">
        <v>1096</v>
      </c>
      <c r="R24" s="92" t="s">
        <v>61</v>
      </c>
      <c r="S24" s="92" t="s">
        <v>61</v>
      </c>
      <c r="T24" s="93" t="s">
        <v>61</v>
      </c>
      <c r="U24" s="92" t="s">
        <v>61</v>
      </c>
      <c r="V24" s="92" t="s">
        <v>61</v>
      </c>
      <c r="W24" s="93" t="s">
        <v>61</v>
      </c>
    </row>
    <row r="25" spans="1:23" ht="15" customHeight="1" x14ac:dyDescent="0.25">
      <c r="A25" s="33"/>
      <c r="B25" s="43" t="s">
        <v>52</v>
      </c>
      <c r="C25" s="114">
        <v>604</v>
      </c>
      <c r="D25" s="115">
        <v>243</v>
      </c>
      <c r="E25" s="116">
        <v>361</v>
      </c>
      <c r="F25" s="115">
        <v>6</v>
      </c>
      <c r="G25" s="115">
        <v>4</v>
      </c>
      <c r="H25" s="116">
        <v>2</v>
      </c>
      <c r="I25" s="115">
        <v>45</v>
      </c>
      <c r="J25" s="115">
        <v>22</v>
      </c>
      <c r="K25" s="116">
        <v>23</v>
      </c>
      <c r="L25" s="115">
        <v>89</v>
      </c>
      <c r="M25" s="115">
        <v>41</v>
      </c>
      <c r="N25" s="116">
        <v>48</v>
      </c>
      <c r="O25" s="115">
        <v>85</v>
      </c>
      <c r="P25" s="115">
        <v>47</v>
      </c>
      <c r="Q25" s="116">
        <v>38</v>
      </c>
      <c r="R25" s="115">
        <v>226</v>
      </c>
      <c r="S25" s="115">
        <v>78</v>
      </c>
      <c r="T25" s="116">
        <v>148</v>
      </c>
      <c r="U25" s="115">
        <v>153</v>
      </c>
      <c r="V25" s="115">
        <v>51</v>
      </c>
      <c r="W25" s="116">
        <v>102</v>
      </c>
    </row>
    <row r="26" spans="1:23" ht="15" customHeight="1" x14ac:dyDescent="0.25">
      <c r="A26" s="36"/>
      <c r="B26" s="43" t="s">
        <v>53</v>
      </c>
      <c r="C26" s="114">
        <v>508</v>
      </c>
      <c r="D26" s="115">
        <v>161</v>
      </c>
      <c r="E26" s="116">
        <v>347</v>
      </c>
      <c r="F26" s="115">
        <v>5</v>
      </c>
      <c r="G26" s="115">
        <v>3</v>
      </c>
      <c r="H26" s="116">
        <v>2</v>
      </c>
      <c r="I26" s="115">
        <v>84</v>
      </c>
      <c r="J26" s="115">
        <v>41</v>
      </c>
      <c r="K26" s="116">
        <v>43</v>
      </c>
      <c r="L26" s="115">
        <v>195</v>
      </c>
      <c r="M26" s="115">
        <v>60</v>
      </c>
      <c r="N26" s="116">
        <v>135</v>
      </c>
      <c r="O26" s="115">
        <v>110</v>
      </c>
      <c r="P26" s="115">
        <v>31</v>
      </c>
      <c r="Q26" s="116">
        <v>79</v>
      </c>
      <c r="R26" s="115">
        <v>114</v>
      </c>
      <c r="S26" s="115">
        <v>26</v>
      </c>
      <c r="T26" s="116">
        <v>88</v>
      </c>
      <c r="U26" s="92" t="s">
        <v>61</v>
      </c>
      <c r="V26" s="92" t="s">
        <v>61</v>
      </c>
      <c r="W26" s="93" t="s">
        <v>61</v>
      </c>
    </row>
    <row r="27" spans="1:23" ht="15" customHeight="1" x14ac:dyDescent="0.25">
      <c r="A27" s="33"/>
      <c r="B27" s="43" t="s">
        <v>54</v>
      </c>
      <c r="C27" s="114">
        <v>4723</v>
      </c>
      <c r="D27" s="115">
        <v>1861</v>
      </c>
      <c r="E27" s="116">
        <v>2862</v>
      </c>
      <c r="F27" s="115">
        <v>44</v>
      </c>
      <c r="G27" s="115">
        <v>29</v>
      </c>
      <c r="H27" s="116">
        <v>15</v>
      </c>
      <c r="I27" s="115">
        <v>523</v>
      </c>
      <c r="J27" s="115">
        <v>270</v>
      </c>
      <c r="K27" s="116">
        <v>253</v>
      </c>
      <c r="L27" s="115">
        <v>1284</v>
      </c>
      <c r="M27" s="115">
        <v>573</v>
      </c>
      <c r="N27" s="116">
        <v>711</v>
      </c>
      <c r="O27" s="115">
        <v>1310</v>
      </c>
      <c r="P27" s="115">
        <v>480</v>
      </c>
      <c r="Q27" s="116">
        <v>830</v>
      </c>
      <c r="R27" s="115">
        <v>1562</v>
      </c>
      <c r="S27" s="115">
        <v>509</v>
      </c>
      <c r="T27" s="116">
        <v>1053</v>
      </c>
      <c r="U27" s="92" t="s">
        <v>61</v>
      </c>
      <c r="V27" s="92" t="s">
        <v>61</v>
      </c>
      <c r="W27" s="93" t="s">
        <v>61</v>
      </c>
    </row>
    <row r="28" spans="1:23" ht="15" customHeight="1" x14ac:dyDescent="0.25">
      <c r="A28" s="33"/>
      <c r="B28" s="43" t="s">
        <v>55</v>
      </c>
      <c r="C28" s="114">
        <v>1416</v>
      </c>
      <c r="D28" s="115">
        <v>378</v>
      </c>
      <c r="E28" s="116">
        <v>1038</v>
      </c>
      <c r="F28" s="115">
        <v>5</v>
      </c>
      <c r="G28" s="115">
        <v>2</v>
      </c>
      <c r="H28" s="116">
        <v>3</v>
      </c>
      <c r="I28" s="115">
        <v>42</v>
      </c>
      <c r="J28" s="115">
        <v>17</v>
      </c>
      <c r="K28" s="116">
        <v>25</v>
      </c>
      <c r="L28" s="115">
        <v>537</v>
      </c>
      <c r="M28" s="115">
        <v>163</v>
      </c>
      <c r="N28" s="116">
        <v>374</v>
      </c>
      <c r="O28" s="115">
        <v>422</v>
      </c>
      <c r="P28" s="115">
        <v>51</v>
      </c>
      <c r="Q28" s="116">
        <v>371</v>
      </c>
      <c r="R28" s="115">
        <v>264</v>
      </c>
      <c r="S28" s="115">
        <v>77</v>
      </c>
      <c r="T28" s="116">
        <v>187</v>
      </c>
      <c r="U28" s="115">
        <v>146</v>
      </c>
      <c r="V28" s="115">
        <v>68</v>
      </c>
      <c r="W28" s="116">
        <v>78</v>
      </c>
    </row>
    <row r="29" spans="1:23" ht="15" customHeight="1" x14ac:dyDescent="0.25">
      <c r="A29" s="33"/>
      <c r="B29" s="43" t="s">
        <v>56</v>
      </c>
      <c r="C29" s="114">
        <v>27870</v>
      </c>
      <c r="D29" s="115">
        <v>9103</v>
      </c>
      <c r="E29" s="116">
        <v>18767</v>
      </c>
      <c r="F29" s="115">
        <v>89</v>
      </c>
      <c r="G29" s="115">
        <v>51</v>
      </c>
      <c r="H29" s="116">
        <v>38</v>
      </c>
      <c r="I29" s="115">
        <v>2098</v>
      </c>
      <c r="J29" s="115">
        <v>1083</v>
      </c>
      <c r="K29" s="116">
        <v>1015</v>
      </c>
      <c r="L29" s="115">
        <v>6862</v>
      </c>
      <c r="M29" s="115">
        <v>2665</v>
      </c>
      <c r="N29" s="116">
        <v>4197</v>
      </c>
      <c r="O29" s="115">
        <v>7120</v>
      </c>
      <c r="P29" s="115">
        <v>2387</v>
      </c>
      <c r="Q29" s="116">
        <v>4733</v>
      </c>
      <c r="R29" s="115">
        <v>8654</v>
      </c>
      <c r="S29" s="115">
        <v>2390</v>
      </c>
      <c r="T29" s="116">
        <v>6264</v>
      </c>
      <c r="U29" s="115">
        <v>3047</v>
      </c>
      <c r="V29" s="115">
        <v>527</v>
      </c>
      <c r="W29" s="116">
        <v>2520</v>
      </c>
    </row>
    <row r="30" spans="1:23" ht="15" customHeight="1" x14ac:dyDescent="0.25">
      <c r="A30" s="33"/>
      <c r="B30" s="44" t="s">
        <v>57</v>
      </c>
      <c r="C30" s="114">
        <v>27594</v>
      </c>
      <c r="D30" s="115">
        <v>9445</v>
      </c>
      <c r="E30" s="116">
        <v>18149</v>
      </c>
      <c r="F30" s="115">
        <v>453</v>
      </c>
      <c r="G30" s="115">
        <v>278</v>
      </c>
      <c r="H30" s="116">
        <v>175</v>
      </c>
      <c r="I30" s="115">
        <v>3063</v>
      </c>
      <c r="J30" s="115">
        <v>1442</v>
      </c>
      <c r="K30" s="116">
        <v>1621</v>
      </c>
      <c r="L30" s="115">
        <v>7875</v>
      </c>
      <c r="M30" s="115">
        <v>3102</v>
      </c>
      <c r="N30" s="116">
        <v>4773</v>
      </c>
      <c r="O30" s="115">
        <v>5569</v>
      </c>
      <c r="P30" s="115">
        <v>1340</v>
      </c>
      <c r="Q30" s="116">
        <v>4229</v>
      </c>
      <c r="R30" s="115">
        <v>5378</v>
      </c>
      <c r="S30" s="115">
        <v>1671</v>
      </c>
      <c r="T30" s="116">
        <v>3707</v>
      </c>
      <c r="U30" s="115">
        <v>5256</v>
      </c>
      <c r="V30" s="115">
        <v>1612</v>
      </c>
      <c r="W30" s="116">
        <v>3644</v>
      </c>
    </row>
    <row r="31" spans="1:23" ht="15" customHeight="1" x14ac:dyDescent="0.25">
      <c r="A31" s="33"/>
      <c r="B31" s="43" t="s">
        <v>58</v>
      </c>
      <c r="C31" s="114">
        <v>167</v>
      </c>
      <c r="D31" s="115">
        <v>46</v>
      </c>
      <c r="E31" s="116">
        <v>121</v>
      </c>
      <c r="F31" s="115">
        <v>3</v>
      </c>
      <c r="G31" s="115">
        <v>1</v>
      </c>
      <c r="H31" s="116">
        <v>2</v>
      </c>
      <c r="I31" s="115">
        <v>36</v>
      </c>
      <c r="J31" s="115">
        <v>31</v>
      </c>
      <c r="K31" s="116">
        <v>5</v>
      </c>
      <c r="L31" s="115">
        <v>95</v>
      </c>
      <c r="M31" s="115">
        <v>6</v>
      </c>
      <c r="N31" s="116">
        <v>89</v>
      </c>
      <c r="O31" s="115">
        <v>27</v>
      </c>
      <c r="P31" s="115">
        <v>7</v>
      </c>
      <c r="Q31" s="116">
        <v>20</v>
      </c>
      <c r="R31" s="115">
        <v>6</v>
      </c>
      <c r="S31" s="115">
        <v>1</v>
      </c>
      <c r="T31" s="116">
        <v>5</v>
      </c>
      <c r="U31" s="92" t="s">
        <v>61</v>
      </c>
      <c r="V31" s="92" t="s">
        <v>61</v>
      </c>
      <c r="W31" s="93" t="s">
        <v>61</v>
      </c>
    </row>
    <row r="32" spans="1:23" ht="15" customHeight="1" x14ac:dyDescent="0.25">
      <c r="A32" s="38"/>
      <c r="B32" s="45" t="s">
        <v>83</v>
      </c>
      <c r="C32" s="119">
        <v>64</v>
      </c>
      <c r="D32" s="120">
        <v>21</v>
      </c>
      <c r="E32" s="121">
        <v>43</v>
      </c>
      <c r="F32" s="120">
        <v>2</v>
      </c>
      <c r="G32" s="120">
        <v>1</v>
      </c>
      <c r="H32" s="121">
        <v>1</v>
      </c>
      <c r="I32" s="120">
        <v>11</v>
      </c>
      <c r="J32" s="120">
        <v>5</v>
      </c>
      <c r="K32" s="121">
        <v>6</v>
      </c>
      <c r="L32" s="120">
        <v>45</v>
      </c>
      <c r="M32" s="120">
        <v>15</v>
      </c>
      <c r="N32" s="121">
        <v>30</v>
      </c>
      <c r="O32" s="120">
        <v>3</v>
      </c>
      <c r="P32" s="169" t="s">
        <v>61</v>
      </c>
      <c r="Q32" s="121">
        <v>3</v>
      </c>
      <c r="R32" s="120">
        <v>3</v>
      </c>
      <c r="S32" s="169" t="s">
        <v>61</v>
      </c>
      <c r="T32" s="121">
        <v>3</v>
      </c>
      <c r="U32" s="169" t="s">
        <v>61</v>
      </c>
      <c r="V32" s="169" t="s">
        <v>61</v>
      </c>
      <c r="W32" s="170" t="s">
        <v>61</v>
      </c>
    </row>
    <row r="33" spans="1:23" ht="16.5" customHeight="1" x14ac:dyDescent="0.25">
      <c r="A33" s="8" t="s">
        <v>35</v>
      </c>
      <c r="B33" s="8"/>
      <c r="C33" s="8"/>
      <c r="D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ht="16.5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ht="16.5" customHeight="1" x14ac:dyDescent="0.25">
      <c r="A35" s="8"/>
      <c r="B35" s="21"/>
    </row>
    <row r="36" spans="1:23" ht="16.5" customHeight="1" x14ac:dyDescent="0.25">
      <c r="B36" s="21"/>
    </row>
  </sheetData>
  <mergeCells count="12">
    <mergeCell ref="R6:T7"/>
    <mergeCell ref="U6:W7"/>
    <mergeCell ref="A5:B8"/>
    <mergeCell ref="C5:E5"/>
    <mergeCell ref="F5:W5"/>
    <mergeCell ref="C6:C8"/>
    <mergeCell ref="D6:D8"/>
    <mergeCell ref="E6:E8"/>
    <mergeCell ref="F6:H7"/>
    <mergeCell ref="I6:K7"/>
    <mergeCell ref="L6:N7"/>
    <mergeCell ref="O6:Q7"/>
  </mergeCells>
  <phoneticPr fontId="46" type="noConversion"/>
  <pageMargins left="0.70000000000000007" right="0.70000000000000007" top="1.045275590551181" bottom="1.045275590551181" header="0.74999999999999989" footer="0.74999999999999989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243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23</vt:i4>
      </vt:variant>
    </vt:vector>
  </HeadingPairs>
  <TitlesOfParts>
    <vt:vector size="23" baseType="lpstr">
      <vt:lpstr>歷年資料(112年~)</vt:lpstr>
      <vt:lpstr>112年</vt:lpstr>
      <vt:lpstr>歷年資料(~111年)</vt:lpstr>
      <vt:lpstr>111年</vt:lpstr>
      <vt:lpstr>110年</vt:lpstr>
      <vt:lpstr>109年</vt:lpstr>
      <vt:lpstr>108年</vt:lpstr>
      <vt:lpstr>107年</vt:lpstr>
      <vt:lpstr>106年</vt:lpstr>
      <vt:lpstr>105年</vt:lpstr>
      <vt:lpstr>104年</vt:lpstr>
      <vt:lpstr>103年</vt:lpstr>
      <vt:lpstr>102年</vt:lpstr>
      <vt:lpstr>101年</vt:lpstr>
      <vt:lpstr>100年</vt:lpstr>
      <vt:lpstr>99年10月底</vt:lpstr>
      <vt:lpstr>98年</vt:lpstr>
      <vt:lpstr>97年</vt:lpstr>
      <vt:lpstr>96年</vt:lpstr>
      <vt:lpstr>95年</vt:lpstr>
      <vt:lpstr>94年</vt:lpstr>
      <vt:lpstr>93年</vt:lpstr>
      <vt:lpstr>92年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張文芬</dc:creator>
  <cp:lastModifiedBy>user</cp:lastModifiedBy>
  <cp:revision>23</cp:revision>
  <cp:lastPrinted>2024-03-28T03:48:13Z</cp:lastPrinted>
  <dcterms:created xsi:type="dcterms:W3CDTF">2004-02-25T17:35:10Z</dcterms:created>
  <dcterms:modified xsi:type="dcterms:W3CDTF">2024-03-29T09:16:20Z</dcterms:modified>
</cp:coreProperties>
</file>